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Рабочий стол\CEPEX\САЙТ\"/>
    </mc:Choice>
  </mc:AlternateContent>
  <bookViews>
    <workbookView xWindow="0" yWindow="0" windowWidth="20490" windowHeight="7755" tabRatio="500"/>
  </bookViews>
  <sheets>
    <sheet name="Прайс" sheetId="1" r:id="rId1"/>
  </sheets>
  <calcPr calcId="15251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2" i="1" l="1"/>
  <c r="G259" i="1" l="1"/>
  <c r="G258" i="1"/>
  <c r="G257" i="1"/>
  <c r="G318" i="1"/>
  <c r="G319" i="1"/>
  <c r="G320" i="1"/>
  <c r="G317" i="1"/>
  <c r="G311" i="1"/>
  <c r="G312" i="1"/>
  <c r="G313" i="1"/>
  <c r="G314" i="1"/>
  <c r="G315" i="1"/>
  <c r="G316" i="1"/>
  <c r="G310" i="1"/>
  <c r="G309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262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190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63" i="1"/>
</calcChain>
</file>

<file path=xl/sharedStrings.xml><?xml version="1.0" encoding="utf-8"?>
<sst xmlns="http://schemas.openxmlformats.org/spreadsheetml/2006/main" count="911" uniqueCount="531">
  <si>
    <t>Артикул</t>
  </si>
  <si>
    <t>Наименование</t>
  </si>
  <si>
    <t>Диаметр</t>
  </si>
  <si>
    <t>Упаковка</t>
  </si>
  <si>
    <t>Цена (USD)</t>
  </si>
  <si>
    <t>111.1B.A12.EC4</t>
  </si>
  <si>
    <t>ТРУБА PN 20</t>
  </si>
  <si>
    <t>20 x 3,4</t>
  </si>
  <si>
    <t>111.1B.A12.FC4</t>
  </si>
  <si>
    <t>25 x 4,2</t>
  </si>
  <si>
    <t>111.1B.A12.GC4</t>
  </si>
  <si>
    <t>32 x 5,4</t>
  </si>
  <si>
    <t>111.1B.A12.HC4</t>
  </si>
  <si>
    <t>40 x 6,7</t>
  </si>
  <si>
    <t>111.1B.A12.IC4</t>
  </si>
  <si>
    <t>50 x 8,3</t>
  </si>
  <si>
    <t>111.1B.A12.JC4</t>
  </si>
  <si>
    <t>63 x 10,5</t>
  </si>
  <si>
    <t>111.1B.A12.KC4</t>
  </si>
  <si>
    <t>75 x 12,5</t>
  </si>
  <si>
    <t>111.1B.A12.LC4</t>
  </si>
  <si>
    <t>90 x 15,0</t>
  </si>
  <si>
    <t>111.1B.A12.MC4</t>
  </si>
  <si>
    <t>110 x 18,3</t>
  </si>
  <si>
    <t>111.1b.A12.NC4</t>
  </si>
  <si>
    <t>125 x 20,8</t>
  </si>
  <si>
    <t>111.1B.A12.PC4</t>
  </si>
  <si>
    <t>160 x 26,6</t>
  </si>
  <si>
    <t>111.1B.A15.EC4</t>
  </si>
  <si>
    <t>ТРУБА PN 10</t>
  </si>
  <si>
    <t xml:space="preserve">20 x 2.3 </t>
  </si>
  <si>
    <t>111.1B.A15.FC4</t>
  </si>
  <si>
    <t xml:space="preserve">25 x 2.3 </t>
  </si>
  <si>
    <t>111.1B.A15.GC4</t>
  </si>
  <si>
    <t xml:space="preserve">32 x 2,9 </t>
  </si>
  <si>
    <t>111.1B.A15.HC4</t>
  </si>
  <si>
    <t xml:space="preserve">40 x 3.7 </t>
  </si>
  <si>
    <t>111.1B.A15.IC4</t>
  </si>
  <si>
    <t xml:space="preserve">50 x 4.6 </t>
  </si>
  <si>
    <t>111.1B.A15.JC4</t>
  </si>
  <si>
    <t xml:space="preserve">63 x 5.8 </t>
  </si>
  <si>
    <t>111.1B.A15.KC4</t>
  </si>
  <si>
    <t xml:space="preserve">75 x 6.8 </t>
  </si>
  <si>
    <t>111.1B.A15.LC4</t>
  </si>
  <si>
    <t xml:space="preserve">90 x 8.2 </t>
  </si>
  <si>
    <t>111.1B.A15.MC4</t>
  </si>
  <si>
    <t xml:space="preserve">ТРУБА PN 10 </t>
  </si>
  <si>
    <t>110 x 10.0</t>
  </si>
  <si>
    <t>111.1B.A21.E04</t>
  </si>
  <si>
    <t>ТРУБА PN 25 STABLE (армир.)</t>
  </si>
  <si>
    <t>111.1B.A21.F04</t>
  </si>
  <si>
    <t>111.1B.A21.G04</t>
  </si>
  <si>
    <t>111.1B.A21.H04</t>
  </si>
  <si>
    <t>111.1B.A21.I04</t>
  </si>
  <si>
    <t>111.1B.A21.J04</t>
  </si>
  <si>
    <t>111.1B.A21.K04</t>
  </si>
  <si>
    <t>111.1B.A21.L04</t>
  </si>
  <si>
    <t>111.1B.A21.M04</t>
  </si>
  <si>
    <t>111.6b.v72.E04</t>
  </si>
  <si>
    <t>111.6b.v72.F04</t>
  </si>
  <si>
    <t>111.6b.v72.G04</t>
  </si>
  <si>
    <t>111.6b.v72.H04</t>
  </si>
  <si>
    <t>111.6b.v72.I04</t>
  </si>
  <si>
    <t>111.6b.v72.J04</t>
  </si>
  <si>
    <t>111.6b.v72.K04</t>
  </si>
  <si>
    <t>111.6b.v72.L04</t>
  </si>
  <si>
    <t>111.6b.v72.M04</t>
  </si>
  <si>
    <t>111.1B.A62.EC4</t>
  </si>
  <si>
    <t>ТРУБА PN 25 FASER (стекло.)</t>
  </si>
  <si>
    <t>111.1B.A62.FC4</t>
  </si>
  <si>
    <t>111.1B.A62.GC4</t>
  </si>
  <si>
    <t>111.1B.A62.HC4</t>
  </si>
  <si>
    <t>111.1B.A62.IC4</t>
  </si>
  <si>
    <t>111.1B.A62.JC4</t>
  </si>
  <si>
    <t>111.1B.A62.KC4</t>
  </si>
  <si>
    <t>111.1B.A62.LC4</t>
  </si>
  <si>
    <t>111.1B.A62.MC4</t>
  </si>
  <si>
    <t>111.1B.A63.EC4</t>
  </si>
  <si>
    <t>ТРУБА PN 20 FASER (стекло.)</t>
  </si>
  <si>
    <t>20 x 2.8</t>
  </si>
  <si>
    <t>111.1B.A63.FC4</t>
  </si>
  <si>
    <t>25 x 3.5</t>
  </si>
  <si>
    <t>111.1B.A63.GC4</t>
  </si>
  <si>
    <t>32 x 4.4</t>
  </si>
  <si>
    <t>111.1B.A63.HC4</t>
  </si>
  <si>
    <t>40 x 5.5</t>
  </si>
  <si>
    <t>111.1B.A63.IC4</t>
  </si>
  <si>
    <t>50 x 6.9</t>
  </si>
  <si>
    <t>111.1B.A63.JC4</t>
  </si>
  <si>
    <t>63 x 8.6</t>
  </si>
  <si>
    <t>111.1B.A63.KC4</t>
  </si>
  <si>
    <t>75 x 10.3</t>
  </si>
  <si>
    <t>111.1B.A63.LC4</t>
  </si>
  <si>
    <t>90 x 12.3</t>
  </si>
  <si>
    <t>111.1b.a63.MC4</t>
  </si>
  <si>
    <t>110 x 15.1</t>
  </si>
  <si>
    <t>112.1B.A01.E00</t>
  </si>
  <si>
    <t>МУФТА</t>
  </si>
  <si>
    <t>112.1B.A01.F00</t>
  </si>
  <si>
    <t>112.1B.A01.G00</t>
  </si>
  <si>
    <t>112.1B.A01.H00</t>
  </si>
  <si>
    <t>112.1B.A01.I00</t>
  </si>
  <si>
    <t>112.1B.A01.J00</t>
  </si>
  <si>
    <t>112.1B.A01.K00</t>
  </si>
  <si>
    <t>112.1B.A01.L00</t>
  </si>
  <si>
    <t>112.1B.A01.M00</t>
  </si>
  <si>
    <t>112.1B.A02.E00</t>
  </si>
  <si>
    <t xml:space="preserve"> 90 УГОЛЬНИК </t>
  </si>
  <si>
    <t>112.1B.A02.F00</t>
  </si>
  <si>
    <t>112.1B.A02.G00</t>
  </si>
  <si>
    <t>112.1B.A02.H00</t>
  </si>
  <si>
    <t>112.1B.A02.I00</t>
  </si>
  <si>
    <t>112.1B.A02.J00</t>
  </si>
  <si>
    <t>112.1B.A02.K00</t>
  </si>
  <si>
    <t>112.1B.A02.L00</t>
  </si>
  <si>
    <t>112.1B.A02.M00</t>
  </si>
  <si>
    <t>112.1B.A03.E00</t>
  </si>
  <si>
    <t xml:space="preserve">45 УГОЛЬНИК </t>
  </si>
  <si>
    <t>112.1B.A03.F00</t>
  </si>
  <si>
    <t>112.1B.A03.G00</t>
  </si>
  <si>
    <t>112.1B.A03.H00</t>
  </si>
  <si>
    <t>112.1B.A03.I00</t>
  </si>
  <si>
    <t>112.1B.A03.J00</t>
  </si>
  <si>
    <t>112.1B.A03.K00</t>
  </si>
  <si>
    <t>112.1B.A03.L00</t>
  </si>
  <si>
    <t>112.1B.A03.M00</t>
  </si>
  <si>
    <t>112.1B.A04.E00</t>
  </si>
  <si>
    <t xml:space="preserve">ТРОЙНИК </t>
  </si>
  <si>
    <t>112.1B.A04.F00</t>
  </si>
  <si>
    <t>112.1B.A04.G00</t>
  </si>
  <si>
    <t>112.1B.A04.H00</t>
  </si>
  <si>
    <t>112.1B.A04.I00</t>
  </si>
  <si>
    <t>112.1B.A04.J00</t>
  </si>
  <si>
    <t>112.1B.A04.K00</t>
  </si>
  <si>
    <t>112.1B.A04.L00</t>
  </si>
  <si>
    <t>112.1B.A04.M00</t>
  </si>
  <si>
    <t>112.1B.A05.EFE</t>
  </si>
  <si>
    <t xml:space="preserve">ТРОЙНИК ПЕРЕХОДНОЙ </t>
  </si>
  <si>
    <t>20 x 25 x 20</t>
  </si>
  <si>
    <t>112.1B.A05.FEE</t>
  </si>
  <si>
    <t>25 x 20 x 20</t>
  </si>
  <si>
    <t>112.1B.A05.FEF</t>
  </si>
  <si>
    <t>25 x 20 x 25</t>
  </si>
  <si>
    <t>112.1B.A05.FFE</t>
  </si>
  <si>
    <t>25 x 25 x 20</t>
  </si>
  <si>
    <t>112.1B.A05.GEE</t>
  </si>
  <si>
    <t>32 x 20 x 20</t>
  </si>
  <si>
    <t>112.1B.A05.GEF</t>
  </si>
  <si>
    <t>32 x 20 x 25</t>
  </si>
  <si>
    <t>112.1B.A05.GEG</t>
  </si>
  <si>
    <t>32 x 20 x 32</t>
  </si>
  <si>
    <t>112.1B.A05.GFE</t>
  </si>
  <si>
    <t>32 x 25 x 20</t>
  </si>
  <si>
    <t>112.1B.A05.GFG</t>
  </si>
  <si>
    <t>32 x 25 x 32</t>
  </si>
  <si>
    <t>112.1B.A05.HEH</t>
  </si>
  <si>
    <t>40 x 20 x 40</t>
  </si>
  <si>
    <t>112.1B.A05.HFG</t>
  </si>
  <si>
    <t>40 x 25 x 32</t>
  </si>
  <si>
    <t>112.1B.A05.HFH</t>
  </si>
  <si>
    <t>40 x 25 x 40</t>
  </si>
  <si>
    <t>112.1B.A05.HGF</t>
  </si>
  <si>
    <t>40 x 32 x 25</t>
  </si>
  <si>
    <t>112.1B.A05.HGH</t>
  </si>
  <si>
    <t>40 x 32 x 40</t>
  </si>
  <si>
    <t>112.1B.A05.IEI</t>
  </si>
  <si>
    <t>50 x 20 x 50</t>
  </si>
  <si>
    <t>112.1B.A05.IFI</t>
  </si>
  <si>
    <t>50 x 25 x 50</t>
  </si>
  <si>
    <t>112.1B.A05.IGI</t>
  </si>
  <si>
    <t>50 x 32 x 50</t>
  </si>
  <si>
    <t>112.1B.A05.IHI</t>
  </si>
  <si>
    <t>50 x 40 x 50</t>
  </si>
  <si>
    <t>112.1B.A05.JEJ</t>
  </si>
  <si>
    <t>63 x 20 x 63</t>
  </si>
  <si>
    <t>112.1B.A05.JFJ</t>
  </si>
  <si>
    <t>63 x 25 x 63</t>
  </si>
  <si>
    <t>112.1B.A05.JGJ</t>
  </si>
  <si>
    <t>63 x 32 x 63</t>
  </si>
  <si>
    <t>112.1B.A05.JHJ</t>
  </si>
  <si>
    <t>63 x 40 x 63</t>
  </si>
  <si>
    <t>112.1B.A05.JIJ</t>
  </si>
  <si>
    <t>63 x 50 x 63</t>
  </si>
  <si>
    <t>112.1B.A05.KEK</t>
  </si>
  <si>
    <t>75 x 20 x 75</t>
  </si>
  <si>
    <t>112.1B.A05.KFK</t>
  </si>
  <si>
    <t>75 x 25 x 75</t>
  </si>
  <si>
    <t>112.1B.A05.KGK</t>
  </si>
  <si>
    <t>75 x 32 x 75</t>
  </si>
  <si>
    <t>112.1B.A05.KHK</t>
  </si>
  <si>
    <t>75 x 40 x 75</t>
  </si>
  <si>
    <t>112.1B.A05.KIK</t>
  </si>
  <si>
    <t>75 x 50 x 75</t>
  </si>
  <si>
    <t>112.1B.A05.KJK</t>
  </si>
  <si>
    <t>75 x 63 x 75</t>
  </si>
  <si>
    <t>112.1B.A05.LHL</t>
  </si>
  <si>
    <t>90 x 40 x 90</t>
  </si>
  <si>
    <t>112.1B.A05.LIL</t>
  </si>
  <si>
    <t>90 x 50 x 90</t>
  </si>
  <si>
    <t>112.1B.A05.LJL</t>
  </si>
  <si>
    <t>90 x 63 x 90</t>
  </si>
  <si>
    <t>112.1B.A05.LKL</t>
  </si>
  <si>
    <t>90 x 75 x 90</t>
  </si>
  <si>
    <t>112.1B.A05.MIM</t>
  </si>
  <si>
    <t>110 x 50 x 110</t>
  </si>
  <si>
    <t>112.1B.A05.MJM</t>
  </si>
  <si>
    <t>110 x 63 x 110</t>
  </si>
  <si>
    <t>112.1B.A05.MKM</t>
  </si>
  <si>
    <t>110 x 75 x 110</t>
  </si>
  <si>
    <t>112.1B.A05.MLM</t>
  </si>
  <si>
    <t>110 x 90 x 110</t>
  </si>
  <si>
    <t>112.1B.A06.FE0</t>
  </si>
  <si>
    <t xml:space="preserve">МУФТА ПЕРЕХОДНАЯ </t>
  </si>
  <si>
    <t>25/20</t>
  </si>
  <si>
    <t>112.1B.A06.GE0</t>
  </si>
  <si>
    <t>32/20</t>
  </si>
  <si>
    <t>112.1B.A06.GF0</t>
  </si>
  <si>
    <t>32/25</t>
  </si>
  <si>
    <t>112.1B.A06.HE0</t>
  </si>
  <si>
    <t>40/20</t>
  </si>
  <si>
    <t>112.1B.A06.HF0</t>
  </si>
  <si>
    <t>40/25</t>
  </si>
  <si>
    <t>112.1B.A06.HG0</t>
  </si>
  <si>
    <t>40/32</t>
  </si>
  <si>
    <t>112.1B.A06.IE0</t>
  </si>
  <si>
    <t>50/20</t>
  </si>
  <si>
    <t>112.1B.A06.IF0</t>
  </si>
  <si>
    <t>50/25</t>
  </si>
  <si>
    <t>112.1B.A06.IG0</t>
  </si>
  <si>
    <t>50/32</t>
  </si>
  <si>
    <t>112.1B.A06.IH0</t>
  </si>
  <si>
    <t>50/40</t>
  </si>
  <si>
    <t>112.1B.A06.JE0</t>
  </si>
  <si>
    <t>63/20</t>
  </si>
  <si>
    <t>112.1B.A06.JF0</t>
  </si>
  <si>
    <t>63/25</t>
  </si>
  <si>
    <t>112.1B.A06.JG0</t>
  </si>
  <si>
    <t>63/32</t>
  </si>
  <si>
    <t>112.1B.A06.JH0</t>
  </si>
  <si>
    <t>63/40</t>
  </si>
  <si>
    <t>112.1B.A06.JI0</t>
  </si>
  <si>
    <t>63/50</t>
  </si>
  <si>
    <t>112.1B.A06.KH0</t>
  </si>
  <si>
    <t>75/40</t>
  </si>
  <si>
    <t>112.1B.A06.KI0</t>
  </si>
  <si>
    <t>75/50</t>
  </si>
  <si>
    <t>112.1B.A06.KJ0</t>
  </si>
  <si>
    <t>75/63</t>
  </si>
  <si>
    <t>112.1B.A06.LI0</t>
  </si>
  <si>
    <t xml:space="preserve">МУФТА ПЕРЕХОДНАЯ  </t>
  </si>
  <si>
    <t>90/50</t>
  </si>
  <si>
    <t>112.1B.A06.LJ0</t>
  </si>
  <si>
    <t>90/63</t>
  </si>
  <si>
    <t>112.1B.A06.LK0</t>
  </si>
  <si>
    <t>90/75</t>
  </si>
  <si>
    <t>112.1B.A06.MK0</t>
  </si>
  <si>
    <t>110/75</t>
  </si>
  <si>
    <t>112.1B.A06.ML0</t>
  </si>
  <si>
    <t>110/90</t>
  </si>
  <si>
    <t>112.1B.A07.E00</t>
  </si>
  <si>
    <t xml:space="preserve">ЗАГЛУШКА </t>
  </si>
  <si>
    <t>112.1B.A07.F00</t>
  </si>
  <si>
    <t>112.1B.A07.G00</t>
  </si>
  <si>
    <t>112.1B.A07.H00</t>
  </si>
  <si>
    <t>112.1B.A07.I00</t>
  </si>
  <si>
    <t>112.1B.A07.J00</t>
  </si>
  <si>
    <t>112.1B.A07.K00</t>
  </si>
  <si>
    <t>112.1B.A07.L00</t>
  </si>
  <si>
    <t>112.1B.A07.M00</t>
  </si>
  <si>
    <t>112.1B.A08.E00</t>
  </si>
  <si>
    <t xml:space="preserve">ЗАГЛУШКА РЕЗЬБОВАЯ </t>
  </si>
  <si>
    <t>112.1B.A08.F00</t>
  </si>
  <si>
    <t>112.1B.A08.G00</t>
  </si>
  <si>
    <t>112.1B.A09.GE0</t>
  </si>
  <si>
    <t>КОЛЛЕКТОР</t>
  </si>
  <si>
    <t>32 - 20</t>
  </si>
  <si>
    <t>112.1B.A09.HE0</t>
  </si>
  <si>
    <t>40 - 20</t>
  </si>
  <si>
    <t>112.1B.A10.J00</t>
  </si>
  <si>
    <t xml:space="preserve">БУРТ ПОД ФЛАНЕЦ </t>
  </si>
  <si>
    <t>112.1B.A10.K00</t>
  </si>
  <si>
    <t>112.1B.A10.L00</t>
  </si>
  <si>
    <t>112.1B.A10.M00</t>
  </si>
  <si>
    <t>112.1B.A13.E00</t>
  </si>
  <si>
    <t xml:space="preserve">КРЕСТОВИНА </t>
  </si>
  <si>
    <t>112.1B.A13.F00</t>
  </si>
  <si>
    <t>112.1B.A13.G00</t>
  </si>
  <si>
    <t>112.1B.A13.H00</t>
  </si>
  <si>
    <t>112.1B.A16.E00</t>
  </si>
  <si>
    <t xml:space="preserve">ОПОРА </t>
  </si>
  <si>
    <t>112.1B.A16.F00</t>
  </si>
  <si>
    <t>112.1B.A16.G00</t>
  </si>
  <si>
    <t>212.9B.A13.H00V</t>
  </si>
  <si>
    <t>212.9B.A13.I00V</t>
  </si>
  <si>
    <t>212.9B.A13.J00V</t>
  </si>
  <si>
    <t>212.9B.A13.K00V</t>
  </si>
  <si>
    <t>212.9B.A13.L00V</t>
  </si>
  <si>
    <t>ОПОРА</t>
  </si>
  <si>
    <t>212.9B.A13.M00V</t>
  </si>
  <si>
    <t>112.1B.B11.EQ0</t>
  </si>
  <si>
    <t xml:space="preserve">МУФТА КОМБИНИРОВАННАЯ В.Р. </t>
  </si>
  <si>
    <t>20 x 1/2"</t>
  </si>
  <si>
    <t>112.1B.B11.ER0</t>
  </si>
  <si>
    <t>20 x 3/4"</t>
  </si>
  <si>
    <t>112.1B.B11.FQ0</t>
  </si>
  <si>
    <t>25 x 1/2"</t>
  </si>
  <si>
    <t>112.1B.B11.FR0</t>
  </si>
  <si>
    <t>25 x 3/4"</t>
  </si>
  <si>
    <t>112.1B.X15.GS0</t>
  </si>
  <si>
    <t>МУФТА КОМБИНИРОВАННАЯ В.Р.</t>
  </si>
  <si>
    <t xml:space="preserve"> 32 x 1"</t>
  </si>
  <si>
    <t>112.1B.x11.GS0</t>
  </si>
  <si>
    <t xml:space="preserve">МУФТА КОМБИНИРОВАННАЯ ПОД КЛЮЧ В.Р. </t>
  </si>
  <si>
    <t>112.1B.B11.HT0</t>
  </si>
  <si>
    <t xml:space="preserve">40 x 1 ¼" </t>
  </si>
  <si>
    <t>112.1B.B11.IU0</t>
  </si>
  <si>
    <t xml:space="preserve">МУФТА КОМБИНИРОВАННАЯ ПОД КЛЮЧ В.Р.  </t>
  </si>
  <si>
    <t>50 x 1 ½"</t>
  </si>
  <si>
    <t>112.1B.B11.JV0</t>
  </si>
  <si>
    <t>63 x 2"</t>
  </si>
  <si>
    <t>112.1B.B11.KW0</t>
  </si>
  <si>
    <t>75  x  2 ½"</t>
  </si>
  <si>
    <t>112.1B.B12.EQ0</t>
  </si>
  <si>
    <t xml:space="preserve">УГОЛЬНИК КОМБИНИРОВАННЫЙ В.Р. </t>
  </si>
  <si>
    <t>20 x 1/2''</t>
  </si>
  <si>
    <t>112.1B.B12.FQ0</t>
  </si>
  <si>
    <t>112.1B.B12.FR0</t>
  </si>
  <si>
    <t>112.1B.B12.GR0</t>
  </si>
  <si>
    <t>32 x 3/4"</t>
  </si>
  <si>
    <t>112.1B.B12.GS0</t>
  </si>
  <si>
    <t>32 x 1"</t>
  </si>
  <si>
    <t>112.1B.B13.EQ0</t>
  </si>
  <si>
    <t xml:space="preserve">ТРОЙНИК КОМБИНИРОВАННЫЙ В.Р. </t>
  </si>
  <si>
    <t>20 x 1/2" x 20</t>
  </si>
  <si>
    <t>112.1B.B13.ER0</t>
  </si>
  <si>
    <t>20 x 3/4" x 20</t>
  </si>
  <si>
    <t>112.1B.B13.FQ0</t>
  </si>
  <si>
    <t>25 x 1/2" x 25</t>
  </si>
  <si>
    <t>112.1B.B13.FR0</t>
  </si>
  <si>
    <t>25 x 3/4" x 25</t>
  </si>
  <si>
    <t>112.1B.B13.GR0</t>
  </si>
  <si>
    <t>32 x 3/4" x 32</t>
  </si>
  <si>
    <t>112.1B.B14.EQ0</t>
  </si>
  <si>
    <t xml:space="preserve">УГОЛЬНИК КОМБИНИРОВАННЫЙ С КРЕПЛЕНИЕМ В.Р. </t>
  </si>
  <si>
    <t>112.1B.B14.FQ0</t>
  </si>
  <si>
    <t>112.1B.x21.EQ0</t>
  </si>
  <si>
    <t>МУФТА КОМБИНИРОВАННАЯ Н.Р.</t>
  </si>
  <si>
    <t>112.1B.B21.ER0</t>
  </si>
  <si>
    <t xml:space="preserve">МУФТА КОМБИНИРОВАННАЯ Н.Р. </t>
  </si>
  <si>
    <t>112.1B.B21.FQ0</t>
  </si>
  <si>
    <t>112.1B.x21.FR0</t>
  </si>
  <si>
    <t>112.1B.X25.GS0</t>
  </si>
  <si>
    <t>112.1B.x21.GS0</t>
  </si>
  <si>
    <t>МУФТА КОМБИНИРОВАННАЯ ПОД КЛЮЧ Н.Р.</t>
  </si>
  <si>
    <t>112.1B.B21.HT0</t>
  </si>
  <si>
    <t xml:space="preserve">МУФТА КОМБИНИРОВАННАЯ ПОД КЛЮЧ Н.Р.  </t>
  </si>
  <si>
    <t>112.1B.B21.IU0</t>
  </si>
  <si>
    <t>112.1B.B21.JV0</t>
  </si>
  <si>
    <t>112.1B.B21.KW0</t>
  </si>
  <si>
    <t>75 x 2 ½"</t>
  </si>
  <si>
    <t>112.1B.B22.EQ0</t>
  </si>
  <si>
    <t xml:space="preserve">УГОЛЬНИК КОМБИНИРОВАННЫЙ Н.Р. </t>
  </si>
  <si>
    <t xml:space="preserve"> 20 x 1/2"</t>
  </si>
  <si>
    <t>112.1B.B22.FQ0</t>
  </si>
  <si>
    <t>112.1B.B22.FR0</t>
  </si>
  <si>
    <t>112.1B.B22.GS0</t>
  </si>
  <si>
    <t>112.1B.B23.EQ0</t>
  </si>
  <si>
    <t xml:space="preserve">ТРОЙНИК КОМБИНИРОВАННЫЙ Н.Р. </t>
  </si>
  <si>
    <t xml:space="preserve"> 20 x 1/2" x 20</t>
  </si>
  <si>
    <t>112.1B.B23.FQ0</t>
  </si>
  <si>
    <t>25 x 1/2'' x 25</t>
  </si>
  <si>
    <t>112.1B.B23.FR0</t>
  </si>
  <si>
    <t>25 x 3/4'' x 25</t>
  </si>
  <si>
    <t>112.1B.B23.GS0</t>
  </si>
  <si>
    <t>32 x 1'' x 32</t>
  </si>
  <si>
    <t>112.1B.C10.EQ0</t>
  </si>
  <si>
    <t xml:space="preserve">ВЕНТИЛЬ </t>
  </si>
  <si>
    <t xml:space="preserve"> 20 x 1/2</t>
  </si>
  <si>
    <t>112.1B.C10.FR0</t>
  </si>
  <si>
    <t>25 x 3/4</t>
  </si>
  <si>
    <t>112.1B.C10.GS0</t>
  </si>
  <si>
    <t>32 x 1</t>
  </si>
  <si>
    <t>112.1B.C20.EQ0</t>
  </si>
  <si>
    <t xml:space="preserve">ШАРОВЫЙ КРАН </t>
  </si>
  <si>
    <t>20 x 1/2</t>
  </si>
  <si>
    <t>112.1B.C20.FR0</t>
  </si>
  <si>
    <t>112.1B.C20.GS0</t>
  </si>
  <si>
    <t>212.9B.C20.HT0V</t>
  </si>
  <si>
    <t>212.9B.C20.I00V</t>
  </si>
  <si>
    <t>ШАРОВЫЙ КРАН</t>
  </si>
  <si>
    <t>212.9B.C20.JV0V</t>
  </si>
  <si>
    <t>112.1B.C30.EQ0</t>
  </si>
  <si>
    <t>ВЕНТИЛЬ ХРОМИРОВАННЫЙ</t>
  </si>
  <si>
    <t>112.1B.C30.FR0</t>
  </si>
  <si>
    <t>112.1B.C30.GS0</t>
  </si>
  <si>
    <t>112.1B.C40.EQ0</t>
  </si>
  <si>
    <t>ВЕНТИЛЬ ХРОМИРОВАННЫЙ УДЛИНЕННЫЙ</t>
  </si>
  <si>
    <t>112.1B.C40.FR0</t>
  </si>
  <si>
    <t>112.1B.C40.GS0</t>
  </si>
  <si>
    <t>112.1B.G12.EQ0</t>
  </si>
  <si>
    <t>МУФТА КОМБИНИРОВАННАЯ РАЗЪЕМНАЯ В.Р.</t>
  </si>
  <si>
    <t>20  x 1/2"</t>
  </si>
  <si>
    <t>112.1B.G12.FR0</t>
  </si>
  <si>
    <t>25  x 3/4"</t>
  </si>
  <si>
    <t>112.1B.G12.GS0</t>
  </si>
  <si>
    <t>32  x  1"</t>
  </si>
  <si>
    <t>112.1B.G12.HT0</t>
  </si>
  <si>
    <t xml:space="preserve">МУФТА КОМБИНИРОВАННАЯ РАЗЪЕМНАЯ В.Р. </t>
  </si>
  <si>
    <t xml:space="preserve">40 x 1 1/4" </t>
  </si>
  <si>
    <t>112.9B.G12.IU0</t>
  </si>
  <si>
    <t>50  x  1 1/2"</t>
  </si>
  <si>
    <t>112.9b.G12.JV0</t>
  </si>
  <si>
    <t xml:space="preserve">63 x 2" </t>
  </si>
  <si>
    <t>112.1B.G22.EQ0</t>
  </si>
  <si>
    <t>МУФТА КОМБИНИРОВАННАЯ РАЗЪЕМНАЯ Н.Р.</t>
  </si>
  <si>
    <t>112.1B.G22.FR0</t>
  </si>
  <si>
    <t>112.1B.G22.GS0</t>
  </si>
  <si>
    <t>112.1B.G22.HT0</t>
  </si>
  <si>
    <t>112.9B.G22.IU0</t>
  </si>
  <si>
    <t xml:space="preserve">МУФТА КОМБИНИРОВАННАЯ РАЗЪЕМНАЯ Н.Р. </t>
  </si>
  <si>
    <t>112.9b.G22.JV0</t>
  </si>
  <si>
    <t>113.1B.M12.E00</t>
  </si>
  <si>
    <t xml:space="preserve">ОБВОД </t>
  </si>
  <si>
    <t>113.1B.M12.F00</t>
  </si>
  <si>
    <t>113.1B.M12.G00</t>
  </si>
  <si>
    <t>113.1B.O12.E00</t>
  </si>
  <si>
    <t xml:space="preserve">КОМПЕНСАТОР </t>
  </si>
  <si>
    <t>113.1B.O12.F00</t>
  </si>
  <si>
    <t>614.1B.B01.EQ0</t>
  </si>
  <si>
    <t>VALVE T PART</t>
  </si>
  <si>
    <t>614.1B.B01.FR0</t>
  </si>
  <si>
    <t>614.1B.B01.GS0</t>
  </si>
  <si>
    <t>213.1B.M12.E00</t>
  </si>
  <si>
    <t xml:space="preserve">МУФТОВЫЙ ОБВОД  </t>
  </si>
  <si>
    <t>213.1B.M12.F00</t>
  </si>
  <si>
    <t>213.1B.M12.G00</t>
  </si>
  <si>
    <t>212.9B.A17.E00V</t>
  </si>
  <si>
    <t xml:space="preserve">МУФТА РАЗЪЕМНАЯ </t>
  </si>
  <si>
    <t>212.9B.A17.F00V</t>
  </si>
  <si>
    <t>212.9B.A17.G00V</t>
  </si>
  <si>
    <t>212.9B.A17.H00V</t>
  </si>
  <si>
    <t>212.9B.A17.I00V</t>
  </si>
  <si>
    <t>212.9B.A17.J00V</t>
  </si>
  <si>
    <t>212.9B.A17.K00V</t>
  </si>
  <si>
    <t>212.9B.A17.L00V</t>
  </si>
  <si>
    <t>212.9B.A17.M00V</t>
  </si>
  <si>
    <t>213.9B.C12.E00V</t>
  </si>
  <si>
    <t xml:space="preserve">МУФТОВЫЙ ОБВОД УКОРОЧЕННЫЙ </t>
  </si>
  <si>
    <t>213.9B.C12.F00V</t>
  </si>
  <si>
    <t>212.9B.A18.E00V</t>
  </si>
  <si>
    <t xml:space="preserve">ШАРОВЫЙ КРАН ДЛЯ АГР. СРЕД </t>
  </si>
  <si>
    <t>212.9B.A18.F00V</t>
  </si>
  <si>
    <t>212.9B.A18.G00V</t>
  </si>
  <si>
    <t>212.9B.A18.H00V</t>
  </si>
  <si>
    <t>212.9B.A18.I00V</t>
  </si>
  <si>
    <t>212.9B.A18.J00V</t>
  </si>
  <si>
    <t>212.9B.A18.K00V</t>
  </si>
  <si>
    <t>212.9B.A18.L00V</t>
  </si>
  <si>
    <t>212.9B.A18.M00V</t>
  </si>
  <si>
    <t>212.9B.K00.EQ0V</t>
  </si>
  <si>
    <t>МУФТА С НАКИДНОЙ ГАЙКОЙ</t>
  </si>
  <si>
    <t>20 х 1/2</t>
  </si>
  <si>
    <t>212.9B.K00.FR0V</t>
  </si>
  <si>
    <t>25 х 3/4</t>
  </si>
  <si>
    <t>212.9B.K02.EQ0V</t>
  </si>
  <si>
    <t>УГОЛЬНИК С НАКИДНОЙ ГАЙКОЙ</t>
  </si>
  <si>
    <t>212.9B.K02.FR0V</t>
  </si>
  <si>
    <t>212.9B.B34.EQ0V</t>
  </si>
  <si>
    <t>ПЛАНКА ПОД СМЕСИТЕЛЬ</t>
  </si>
  <si>
    <t>212.9B.B34.FQ0V</t>
  </si>
  <si>
    <t>25 х 1/2</t>
  </si>
  <si>
    <t>212.9B.B44.EQ0V</t>
  </si>
  <si>
    <t>ПЛАНКА ПОД СМЕСИТЕЛЬ РЕГУЛИРУЕМАЯ</t>
  </si>
  <si>
    <t>212.9B.B44.FQ0V</t>
  </si>
  <si>
    <t>212.9B.H01.E00V</t>
  </si>
  <si>
    <t>РАДИАТОРНЫЙ  ШАРОВОЙ КРАН ПРЯМОЙ</t>
  </si>
  <si>
    <t>212.9B.H02.EQ0V</t>
  </si>
  <si>
    <t>РАДИАТОРНЫЙ  ШАРОВОЙ КРАН УГЛОВОЙ</t>
  </si>
  <si>
    <t>212.1B.T01.E00V</t>
  </si>
  <si>
    <t>РАДИАТОРНЫЙ  КРАН ТЕРМОРЕГУЛИРУЕМЫЙ ПРЯМОЙ</t>
  </si>
  <si>
    <t>212.1B.T02.E00V</t>
  </si>
  <si>
    <t>РАДИАТОРНЫЙ  КРАН ТЕРМОРЕГУЛИРУЕМЫЙ УГЛОВОЙ</t>
  </si>
  <si>
    <t>212.9B.A19.EQ0V</t>
  </si>
  <si>
    <t>ПЕРЕХОДНОЙ УГОЛЬНИК</t>
  </si>
  <si>
    <t>212.9B.A19.FQ0V</t>
  </si>
  <si>
    <t>214.1O.3B0.EF0</t>
  </si>
  <si>
    <t>ЗАЧИСТНОЙ ИНСТРУМЕНТ</t>
  </si>
  <si>
    <t>20-25</t>
  </si>
  <si>
    <t>214.1O.3B0.GH0</t>
  </si>
  <si>
    <t>32-40</t>
  </si>
  <si>
    <t>214.1O.3B0.HI0</t>
  </si>
  <si>
    <t>214.1O.3B0.IJ0</t>
  </si>
  <si>
    <t>50-63</t>
  </si>
  <si>
    <t>214.1O.3B0.JK0</t>
  </si>
  <si>
    <t>214.1O.3B0.KL0</t>
  </si>
  <si>
    <t>141.1B.A15.C0P</t>
  </si>
  <si>
    <t>16 x 2,0</t>
  </si>
  <si>
    <t>141.1B.A15.E0P</t>
  </si>
  <si>
    <t xml:space="preserve">20 x 1,9 </t>
  </si>
  <si>
    <t>141.1B.A15.F0L</t>
  </si>
  <si>
    <t xml:space="preserve">25 x 2.3  </t>
  </si>
  <si>
    <t>141.1B.A15.G0F</t>
  </si>
  <si>
    <t>141.1K.A35.C00</t>
  </si>
  <si>
    <t>141.1K.A35.E00</t>
  </si>
  <si>
    <t>20 x 1,9</t>
  </si>
  <si>
    <t>141.1K.A35.F00</t>
  </si>
  <si>
    <t>25 x 2,3</t>
  </si>
  <si>
    <t>141.1K.A35.G00</t>
  </si>
  <si>
    <t>32 x 2,9</t>
  </si>
  <si>
    <t>141.1B.A48.C0J</t>
  </si>
  <si>
    <t xml:space="preserve">16 x 2  </t>
  </si>
  <si>
    <t>141.1B.A48.E0J</t>
  </si>
  <si>
    <t xml:space="preserve">20 x 2 </t>
  </si>
  <si>
    <t>141.1B.A48.0KE</t>
  </si>
  <si>
    <t xml:space="preserve">26 x 3  </t>
  </si>
  <si>
    <t>141.1B.A48.G0E</t>
  </si>
  <si>
    <t xml:space="preserve">32 x 3 </t>
  </si>
  <si>
    <t>ТРУБА ПЕКС</t>
  </si>
  <si>
    <t>ТРУБА ОКСИПЕКС</t>
  </si>
  <si>
    <t>ТРУБА МЕТАЛЛОПЛАСТИКОВАЯ (АЛПЕКС)</t>
  </si>
  <si>
    <t>-</t>
  </si>
  <si>
    <t>Цена (Руб.)</t>
  </si>
  <si>
    <t>ТРУБА PN 25 STABLE (внутр. армир.)</t>
  </si>
  <si>
    <t>25-32</t>
  </si>
  <si>
    <t>75-90</t>
  </si>
  <si>
    <t>вес. кг</t>
  </si>
  <si>
    <t>Курс (USD)</t>
  </si>
  <si>
    <t>тел: 8-916-373-17-57, info@nowa-tech.ru                 www.nowa-tech.ru</t>
  </si>
  <si>
    <t>ООО "Инновационные технологии"</t>
  </si>
  <si>
    <t>Прайс-лист на запорную арматуру из РРН (Полипропилен)</t>
  </si>
  <si>
    <t>Цены указаны в (USD) с учетом НДС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</si>
</sst>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R_U_B_-;\-* #,##0.00\ _R_U_B_-;_-* &quot;-&quot;??\ _R_U_B_-;_-@_-"/>
    <numFmt numFmtId="165" formatCode="#,##0.00_ ;\-#,##0.00\ "/>
    <numFmt numFmtId="166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Arial TUR"/>
      <family val="2"/>
      <charset val="162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" fontId="3" fillId="2" borderId="13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right" vertical="top" wrapText="1"/>
    </xf>
    <xf numFmtId="4" fontId="3" fillId="2" borderId="9" xfId="0" applyNumberFormat="1" applyFont="1" applyFill="1" applyBorder="1" applyAlignment="1">
      <alignment horizontal="right" vertical="top" wrapText="1"/>
    </xf>
    <xf numFmtId="166" fontId="3" fillId="2" borderId="9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right" vertical="top" wrapText="1"/>
    </xf>
    <xf numFmtId="4" fontId="3" fillId="2" borderId="17" xfId="0" applyNumberFormat="1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right" vertical="top" wrapText="1"/>
    </xf>
    <xf numFmtId="4" fontId="3" fillId="2" borderId="15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wrapText="1"/>
    </xf>
    <xf numFmtId="4" fontId="3" fillId="2" borderId="18" xfId="0" applyNumberFormat="1" applyFont="1" applyFill="1" applyBorder="1" applyAlignment="1">
      <alignment horizontal="right" vertical="top" wrapText="1"/>
    </xf>
    <xf numFmtId="4" fontId="3" fillId="2" borderId="19" xfId="0" applyNumberFormat="1" applyFont="1" applyFill="1" applyBorder="1" applyAlignment="1">
      <alignment horizontal="right" vertical="top" wrapText="1"/>
    </xf>
    <xf numFmtId="0" fontId="0" fillId="2" borderId="10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/>
    <xf numFmtId="4" fontId="3" fillId="2" borderId="20" xfId="0" applyNumberFormat="1" applyFont="1" applyFill="1" applyBorder="1" applyAlignment="1">
      <alignment horizontal="right" vertical="top" wrapText="1"/>
    </xf>
    <xf numFmtId="0" fontId="6" fillId="0" borderId="10" xfId="0" applyFont="1" applyBorder="1"/>
    <xf numFmtId="0" fontId="6" fillId="0" borderId="0" xfId="0" applyFont="1" applyBorder="1"/>
    <xf numFmtId="0" fontId="0" fillId="0" borderId="0" xfId="0" applyBorder="1"/>
    <xf numFmtId="0" fontId="0" fillId="0" borderId="7" xfId="0" applyBorder="1"/>
    <xf numFmtId="0" fontId="8" fillId="0" borderId="10" xfId="10" applyNumberFormat="1" applyFont="1" applyBorder="1" applyAlignment="1">
      <alignment horizontal="center" vertical="top"/>
    </xf>
    <xf numFmtId="0" fontId="8" fillId="0" borderId="0" xfId="10" applyNumberFormat="1" applyFont="1" applyBorder="1" applyAlignment="1">
      <alignment horizontal="center" vertical="top"/>
    </xf>
    <xf numFmtId="0" fontId="9" fillId="0" borderId="0" xfId="0" applyFont="1"/>
    <xf numFmtId="0" fontId="8" fillId="0" borderId="11" xfId="10" applyNumberFormat="1" applyFont="1" applyBorder="1" applyAlignment="1">
      <alignment horizontal="center" vertical="top"/>
    </xf>
    <xf numFmtId="0" fontId="8" fillId="0" borderId="21" xfId="10" applyNumberFormat="1" applyFont="1" applyBorder="1" applyAlignment="1">
      <alignment horizontal="center" vertical="top"/>
    </xf>
    <xf numFmtId="0" fontId="0" fillId="0" borderId="21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7" xfId="0" applyBorder="1" applyAlignment="1"/>
    <xf numFmtId="0" fontId="0" fillId="0" borderId="12" xfId="0" applyBorder="1" applyAlignment="1"/>
    <xf numFmtId="0" fontId="2" fillId="3" borderId="22" xfId="0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165" fontId="2" fillId="3" borderId="4" xfId="1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</cellXfs>
  <cellStyles count="11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Обычный" xfId="0" builtinId="0"/>
    <cellStyle name="Обычный_Лист1" xfId="1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942975</xdr:colOff>
      <xdr:row>0</xdr:row>
      <xdr:rowOff>809625</xdr:rowOff>
    </xdr:to>
    <xdr:pic>
      <xdr:nvPicPr>
        <xdr:cNvPr id="7" name="Рисунок 6" descr="Инновационные технологии в трубопроводных системах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22860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1104900</xdr:colOff>
      <xdr:row>0</xdr:row>
      <xdr:rowOff>66675</xdr:rowOff>
    </xdr:from>
    <xdr:to>
      <xdr:col>2</xdr:col>
      <xdr:colOff>496459</xdr:colOff>
      <xdr:row>0</xdr:row>
      <xdr:rowOff>771524</xdr:rowOff>
    </xdr:to>
    <xdr:pic>
      <xdr:nvPicPr>
        <xdr:cNvPr id="8" name="Рисунок 7" descr="http://www.nowa-tech.ru/images/F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6675"/>
          <a:ext cx="1163209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238125</xdr:colOff>
      <xdr:row>1</xdr:row>
      <xdr:rowOff>142874</xdr:rowOff>
    </xdr:from>
    <xdr:to>
      <xdr:col>6</xdr:col>
      <xdr:colOff>725268</xdr:colOff>
      <xdr:row>3</xdr:row>
      <xdr:rowOff>76199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34000" y="971549"/>
          <a:ext cx="1115793" cy="333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"/>
  <sheetViews>
    <sheetView tabSelected="1" workbookViewId="0">
      <selection activeCell="I2" sqref="I2"/>
    </sheetView>
  </sheetViews>
  <sheetFormatPr defaultColWidth="11" defaultRowHeight="15.75" x14ac:dyDescent="0.25"/>
  <cols>
    <col min="1" max="1" width="18" style="1" customWidth="1"/>
    <col min="2" max="2" width="23.25" style="1" customWidth="1"/>
    <col min="3" max="3" width="10.125" style="1" customWidth="1"/>
    <col min="4" max="4" width="6.25" style="2" customWidth="1"/>
    <col min="5" max="5" width="9.25" style="1" customWidth="1"/>
    <col min="6" max="6" width="8.25" style="1" customWidth="1"/>
    <col min="7" max="7" width="10.375" style="1" customWidth="1"/>
    <col min="8" max="16384" width="11" style="1"/>
  </cols>
  <sheetData>
    <row r="1" spans="1:7" customFormat="1" ht="65.25" customHeight="1" x14ac:dyDescent="0.25">
      <c r="A1" s="39"/>
      <c r="B1" s="40"/>
      <c r="C1" s="40"/>
      <c r="D1" s="40"/>
      <c r="E1" s="42" t="s">
        <v>527</v>
      </c>
      <c r="F1" s="42"/>
      <c r="G1" s="43"/>
    </row>
    <row r="2" spans="1:7" customFormat="1" x14ac:dyDescent="0.25">
      <c r="A2" s="29" t="s">
        <v>528</v>
      </c>
      <c r="B2" s="30"/>
      <c r="C2" s="31"/>
      <c r="D2" s="31"/>
      <c r="E2" s="31"/>
      <c r="F2" s="31"/>
      <c r="G2" s="32"/>
    </row>
    <row r="3" spans="1:7" s="35" customFormat="1" x14ac:dyDescent="0.25">
      <c r="A3" s="33" t="s">
        <v>529</v>
      </c>
      <c r="B3" s="34"/>
      <c r="C3" s="34"/>
      <c r="D3" s="34"/>
      <c r="E3" s="41"/>
      <c r="F3" s="41"/>
      <c r="G3" s="44"/>
    </row>
    <row r="4" spans="1:7" s="35" customFormat="1" ht="16.5" thickBot="1" x14ac:dyDescent="0.3">
      <c r="A4" s="36" t="s">
        <v>530</v>
      </c>
      <c r="B4" s="37"/>
      <c r="C4" s="37"/>
      <c r="D4" s="37"/>
      <c r="E4" s="38"/>
      <c r="F4" s="38"/>
      <c r="G4" s="45"/>
    </row>
    <row r="5" spans="1:7" s="21" customFormat="1" ht="32.25" thickBot="1" x14ac:dyDescent="0.3">
      <c r="A5" s="46" t="s">
        <v>0</v>
      </c>
      <c r="B5" s="46" t="s">
        <v>1</v>
      </c>
      <c r="C5" s="46" t="s">
        <v>2</v>
      </c>
      <c r="D5" s="47" t="s">
        <v>525</v>
      </c>
      <c r="E5" s="46" t="s">
        <v>3</v>
      </c>
      <c r="F5" s="48" t="s">
        <v>4</v>
      </c>
      <c r="G5" s="48" t="s">
        <v>521</v>
      </c>
    </row>
    <row r="6" spans="1:7" ht="16.5" thickBot="1" x14ac:dyDescent="0.3">
      <c r="A6" s="49" t="s">
        <v>526</v>
      </c>
      <c r="B6" s="50"/>
      <c r="C6" s="50"/>
      <c r="D6" s="50"/>
      <c r="E6" s="51"/>
      <c r="F6" s="52">
        <v>58</v>
      </c>
      <c r="G6" s="53"/>
    </row>
    <row r="7" spans="1:7" x14ac:dyDescent="0.25">
      <c r="A7" s="11" t="s">
        <v>5</v>
      </c>
      <c r="B7" s="12" t="s">
        <v>6</v>
      </c>
      <c r="C7" s="12" t="s">
        <v>7</v>
      </c>
      <c r="D7" s="13"/>
      <c r="E7" s="14">
        <v>100</v>
      </c>
      <c r="F7" s="15" t="s">
        <v>520</v>
      </c>
      <c r="G7" s="22">
        <v>36.6</v>
      </c>
    </row>
    <row r="8" spans="1:7" x14ac:dyDescent="0.25">
      <c r="A8" s="4" t="s">
        <v>8</v>
      </c>
      <c r="B8" s="5" t="s">
        <v>6</v>
      </c>
      <c r="C8" s="5" t="s">
        <v>9</v>
      </c>
      <c r="D8" s="6"/>
      <c r="E8" s="7">
        <v>100</v>
      </c>
      <c r="F8" s="8" t="s">
        <v>520</v>
      </c>
      <c r="G8" s="23">
        <v>64.84</v>
      </c>
    </row>
    <row r="9" spans="1:7" x14ac:dyDescent="0.25">
      <c r="A9" s="4" t="s">
        <v>10</v>
      </c>
      <c r="B9" s="5" t="s">
        <v>6</v>
      </c>
      <c r="C9" s="5" t="s">
        <v>11</v>
      </c>
      <c r="D9" s="6"/>
      <c r="E9" s="7">
        <v>100</v>
      </c>
      <c r="F9" s="8" t="s">
        <v>520</v>
      </c>
      <c r="G9" s="23">
        <v>108.06</v>
      </c>
    </row>
    <row r="10" spans="1:7" x14ac:dyDescent="0.25">
      <c r="A10" s="4" t="s">
        <v>12</v>
      </c>
      <c r="B10" s="5" t="s">
        <v>6</v>
      </c>
      <c r="C10" s="5" t="s">
        <v>13</v>
      </c>
      <c r="D10" s="6"/>
      <c r="E10" s="7">
        <v>60</v>
      </c>
      <c r="F10" s="8" t="s">
        <v>520</v>
      </c>
      <c r="G10" s="23">
        <v>172.9</v>
      </c>
    </row>
    <row r="11" spans="1:7" x14ac:dyDescent="0.25">
      <c r="A11" s="4" t="s">
        <v>14</v>
      </c>
      <c r="B11" s="5" t="s">
        <v>6</v>
      </c>
      <c r="C11" s="5" t="s">
        <v>15</v>
      </c>
      <c r="D11" s="6"/>
      <c r="E11" s="7">
        <v>40</v>
      </c>
      <c r="F11" s="8" t="s">
        <v>520</v>
      </c>
      <c r="G11" s="23">
        <v>270.88</v>
      </c>
    </row>
    <row r="12" spans="1:7" x14ac:dyDescent="0.25">
      <c r="A12" s="4" t="s">
        <v>16</v>
      </c>
      <c r="B12" s="5" t="s">
        <v>6</v>
      </c>
      <c r="C12" s="5" t="s">
        <v>17</v>
      </c>
      <c r="D12" s="6"/>
      <c r="E12" s="7">
        <v>28</v>
      </c>
      <c r="F12" s="8" t="s">
        <v>520</v>
      </c>
      <c r="G12" s="23">
        <v>433.7</v>
      </c>
    </row>
    <row r="13" spans="1:7" x14ac:dyDescent="0.25">
      <c r="A13" s="4" t="s">
        <v>18</v>
      </c>
      <c r="B13" s="5" t="s">
        <v>6</v>
      </c>
      <c r="C13" s="5" t="s">
        <v>19</v>
      </c>
      <c r="D13" s="6"/>
      <c r="E13" s="7">
        <v>20</v>
      </c>
      <c r="F13" s="8" t="s">
        <v>520</v>
      </c>
      <c r="G13" s="23">
        <v>606.6</v>
      </c>
    </row>
    <row r="14" spans="1:7" x14ac:dyDescent="0.25">
      <c r="A14" s="4" t="s">
        <v>20</v>
      </c>
      <c r="B14" s="5" t="s">
        <v>6</v>
      </c>
      <c r="C14" s="5" t="s">
        <v>21</v>
      </c>
      <c r="D14" s="6"/>
      <c r="E14" s="7">
        <v>12</v>
      </c>
      <c r="F14" s="8" t="s">
        <v>520</v>
      </c>
      <c r="G14" s="23">
        <v>909.18</v>
      </c>
    </row>
    <row r="15" spans="1:7" x14ac:dyDescent="0.25">
      <c r="A15" s="4" t="s">
        <v>22</v>
      </c>
      <c r="B15" s="5" t="s">
        <v>6</v>
      </c>
      <c r="C15" s="5" t="s">
        <v>23</v>
      </c>
      <c r="D15" s="6"/>
      <c r="E15" s="7">
        <v>8</v>
      </c>
      <c r="F15" s="8" t="s">
        <v>520</v>
      </c>
      <c r="G15" s="23">
        <v>1386.1</v>
      </c>
    </row>
    <row r="16" spans="1:7" x14ac:dyDescent="0.25">
      <c r="A16" s="4" t="s">
        <v>24</v>
      </c>
      <c r="B16" s="5" t="s">
        <v>6</v>
      </c>
      <c r="C16" s="5" t="s">
        <v>25</v>
      </c>
      <c r="D16" s="6"/>
      <c r="E16" s="7">
        <v>4</v>
      </c>
      <c r="F16" s="8" t="s">
        <v>520</v>
      </c>
      <c r="G16" s="23">
        <v>2354.9399999999996</v>
      </c>
    </row>
    <row r="17" spans="1:7" x14ac:dyDescent="0.25">
      <c r="A17" s="4" t="s">
        <v>26</v>
      </c>
      <c r="B17" s="5" t="s">
        <v>6</v>
      </c>
      <c r="C17" s="5" t="s">
        <v>27</v>
      </c>
      <c r="D17" s="6"/>
      <c r="E17" s="7">
        <v>4</v>
      </c>
      <c r="F17" s="8" t="s">
        <v>520</v>
      </c>
      <c r="G17" s="23">
        <v>3976.06</v>
      </c>
    </row>
    <row r="18" spans="1:7" x14ac:dyDescent="0.25">
      <c r="A18" s="4" t="s">
        <v>28</v>
      </c>
      <c r="B18" s="5" t="s">
        <v>29</v>
      </c>
      <c r="C18" s="5" t="s">
        <v>30</v>
      </c>
      <c r="D18" s="6"/>
      <c r="E18" s="7">
        <v>100</v>
      </c>
      <c r="F18" s="8" t="s">
        <v>520</v>
      </c>
      <c r="G18" s="23">
        <v>27.8</v>
      </c>
    </row>
    <row r="19" spans="1:7" x14ac:dyDescent="0.25">
      <c r="A19" s="4" t="s">
        <v>31</v>
      </c>
      <c r="B19" s="5" t="s">
        <v>29</v>
      </c>
      <c r="C19" s="5" t="s">
        <v>32</v>
      </c>
      <c r="D19" s="6"/>
      <c r="E19" s="7">
        <v>100</v>
      </c>
      <c r="F19" s="8" t="s">
        <v>520</v>
      </c>
      <c r="G19" s="23">
        <v>41.48</v>
      </c>
    </row>
    <row r="20" spans="1:7" x14ac:dyDescent="0.25">
      <c r="A20" s="4" t="s">
        <v>33</v>
      </c>
      <c r="B20" s="5" t="s">
        <v>29</v>
      </c>
      <c r="C20" s="5" t="s">
        <v>34</v>
      </c>
      <c r="D20" s="6"/>
      <c r="E20" s="7">
        <v>100</v>
      </c>
      <c r="F20" s="8" t="s">
        <v>520</v>
      </c>
      <c r="G20" s="23">
        <v>64.239999999999995</v>
      </c>
    </row>
    <row r="21" spans="1:7" x14ac:dyDescent="0.25">
      <c r="A21" s="4" t="s">
        <v>35</v>
      </c>
      <c r="B21" s="5" t="s">
        <v>29</v>
      </c>
      <c r="C21" s="5" t="s">
        <v>36</v>
      </c>
      <c r="D21" s="6"/>
      <c r="E21" s="7">
        <v>60</v>
      </c>
      <c r="F21" s="8" t="s">
        <v>520</v>
      </c>
      <c r="G21" s="23">
        <v>105.72</v>
      </c>
    </row>
    <row r="22" spans="1:7" x14ac:dyDescent="0.25">
      <c r="A22" s="4" t="s">
        <v>37</v>
      </c>
      <c r="B22" s="5" t="s">
        <v>29</v>
      </c>
      <c r="C22" s="5" t="s">
        <v>38</v>
      </c>
      <c r="D22" s="6"/>
      <c r="E22" s="7">
        <v>40</v>
      </c>
      <c r="F22" s="8" t="s">
        <v>520</v>
      </c>
      <c r="G22" s="23">
        <v>163.26</v>
      </c>
    </row>
    <row r="23" spans="1:7" x14ac:dyDescent="0.25">
      <c r="A23" s="4" t="s">
        <v>39</v>
      </c>
      <c r="B23" s="5" t="s">
        <v>29</v>
      </c>
      <c r="C23" s="5" t="s">
        <v>40</v>
      </c>
      <c r="D23" s="6"/>
      <c r="E23" s="7">
        <v>28</v>
      </c>
      <c r="F23" s="8" t="s">
        <v>520</v>
      </c>
      <c r="G23" s="23">
        <v>272.98</v>
      </c>
    </row>
    <row r="24" spans="1:7" x14ac:dyDescent="0.25">
      <c r="A24" s="4" t="s">
        <v>41</v>
      </c>
      <c r="B24" s="5" t="s">
        <v>29</v>
      </c>
      <c r="C24" s="5" t="s">
        <v>42</v>
      </c>
      <c r="D24" s="6"/>
      <c r="E24" s="7">
        <v>20</v>
      </c>
      <c r="F24" s="8" t="s">
        <v>520</v>
      </c>
      <c r="G24" s="23">
        <v>365.3</v>
      </c>
    </row>
    <row r="25" spans="1:7" x14ac:dyDescent="0.25">
      <c r="A25" s="4" t="s">
        <v>43</v>
      </c>
      <c r="B25" s="5" t="s">
        <v>29</v>
      </c>
      <c r="C25" s="5" t="s">
        <v>44</v>
      </c>
      <c r="D25" s="6"/>
      <c r="E25" s="7">
        <v>12</v>
      </c>
      <c r="F25" s="8" t="s">
        <v>520</v>
      </c>
      <c r="G25" s="23">
        <v>574.05999999999995</v>
      </c>
    </row>
    <row r="26" spans="1:7" x14ac:dyDescent="0.25">
      <c r="A26" s="4" t="s">
        <v>45</v>
      </c>
      <c r="B26" s="5" t="s">
        <v>46</v>
      </c>
      <c r="C26" s="5" t="s">
        <v>47</v>
      </c>
      <c r="D26" s="6"/>
      <c r="E26" s="7">
        <v>8</v>
      </c>
      <c r="F26" s="8" t="s">
        <v>520</v>
      </c>
      <c r="G26" s="23">
        <v>887.18</v>
      </c>
    </row>
    <row r="27" spans="1:7" ht="25.5" x14ac:dyDescent="0.25">
      <c r="A27" s="4" t="s">
        <v>77</v>
      </c>
      <c r="B27" s="5" t="s">
        <v>78</v>
      </c>
      <c r="C27" s="5" t="s">
        <v>79</v>
      </c>
      <c r="D27" s="6"/>
      <c r="E27" s="7">
        <v>100</v>
      </c>
      <c r="F27" s="8" t="s">
        <v>520</v>
      </c>
      <c r="G27" s="23">
        <v>48.1</v>
      </c>
    </row>
    <row r="28" spans="1:7" ht="25.5" x14ac:dyDescent="0.25">
      <c r="A28" s="4" t="s">
        <v>80</v>
      </c>
      <c r="B28" s="5" t="s">
        <v>78</v>
      </c>
      <c r="C28" s="5" t="s">
        <v>81</v>
      </c>
      <c r="D28" s="6"/>
      <c r="E28" s="7">
        <v>100</v>
      </c>
      <c r="F28" s="8" t="s">
        <v>520</v>
      </c>
      <c r="G28" s="23">
        <v>70.28</v>
      </c>
    </row>
    <row r="29" spans="1:7" ht="25.5" x14ac:dyDescent="0.25">
      <c r="A29" s="4" t="s">
        <v>82</v>
      </c>
      <c r="B29" s="5" t="s">
        <v>78</v>
      </c>
      <c r="C29" s="5" t="s">
        <v>83</v>
      </c>
      <c r="D29" s="6"/>
      <c r="E29" s="7">
        <v>60</v>
      </c>
      <c r="F29" s="8" t="s">
        <v>520</v>
      </c>
      <c r="G29" s="23">
        <v>118.38</v>
      </c>
    </row>
    <row r="30" spans="1:7" ht="25.5" x14ac:dyDescent="0.25">
      <c r="A30" s="4" t="s">
        <v>84</v>
      </c>
      <c r="B30" s="5" t="s">
        <v>78</v>
      </c>
      <c r="C30" s="5" t="s">
        <v>85</v>
      </c>
      <c r="D30" s="6"/>
      <c r="E30" s="7">
        <v>40</v>
      </c>
      <c r="F30" s="8" t="s">
        <v>520</v>
      </c>
      <c r="G30" s="23">
        <v>175.1</v>
      </c>
    </row>
    <row r="31" spans="1:7" ht="25.5" x14ac:dyDescent="0.25">
      <c r="A31" s="4" t="s">
        <v>86</v>
      </c>
      <c r="B31" s="5" t="s">
        <v>78</v>
      </c>
      <c r="C31" s="5" t="s">
        <v>87</v>
      </c>
      <c r="D31" s="6"/>
      <c r="E31" s="7">
        <v>20</v>
      </c>
      <c r="F31" s="8" t="s">
        <v>520</v>
      </c>
      <c r="G31" s="23">
        <v>277.44</v>
      </c>
    </row>
    <row r="32" spans="1:7" ht="25.5" x14ac:dyDescent="0.25">
      <c r="A32" s="4" t="s">
        <v>88</v>
      </c>
      <c r="B32" s="5" t="s">
        <v>78</v>
      </c>
      <c r="C32" s="5" t="s">
        <v>89</v>
      </c>
      <c r="D32" s="6"/>
      <c r="E32" s="7">
        <v>20</v>
      </c>
      <c r="F32" s="8" t="s">
        <v>520</v>
      </c>
      <c r="G32" s="23">
        <v>437.74</v>
      </c>
    </row>
    <row r="33" spans="1:7" ht="25.5" x14ac:dyDescent="0.25">
      <c r="A33" s="4" t="s">
        <v>90</v>
      </c>
      <c r="B33" s="5" t="s">
        <v>78</v>
      </c>
      <c r="C33" s="5" t="s">
        <v>91</v>
      </c>
      <c r="D33" s="6"/>
      <c r="E33" s="7">
        <v>12</v>
      </c>
      <c r="F33" s="8" t="s">
        <v>520</v>
      </c>
      <c r="G33" s="23">
        <v>620.24</v>
      </c>
    </row>
    <row r="34" spans="1:7" ht="25.5" x14ac:dyDescent="0.25">
      <c r="A34" s="4" t="s">
        <v>92</v>
      </c>
      <c r="B34" s="5" t="s">
        <v>78</v>
      </c>
      <c r="C34" s="5" t="s">
        <v>93</v>
      </c>
      <c r="D34" s="6"/>
      <c r="E34" s="7">
        <v>12</v>
      </c>
      <c r="F34" s="8" t="s">
        <v>520</v>
      </c>
      <c r="G34" s="23">
        <v>955.62</v>
      </c>
    </row>
    <row r="35" spans="1:7" ht="25.5" x14ac:dyDescent="0.25">
      <c r="A35" s="4" t="s">
        <v>94</v>
      </c>
      <c r="B35" s="5" t="s">
        <v>78</v>
      </c>
      <c r="C35" s="5" t="s">
        <v>95</v>
      </c>
      <c r="D35" s="6"/>
      <c r="E35" s="7">
        <v>8</v>
      </c>
      <c r="F35" s="8" t="s">
        <v>520</v>
      </c>
      <c r="G35" s="23">
        <v>1506.82</v>
      </c>
    </row>
    <row r="36" spans="1:7" ht="25.5" x14ac:dyDescent="0.25">
      <c r="A36" s="4" t="s">
        <v>67</v>
      </c>
      <c r="B36" s="5" t="s">
        <v>68</v>
      </c>
      <c r="C36" s="5" t="s">
        <v>7</v>
      </c>
      <c r="D36" s="6"/>
      <c r="E36" s="7">
        <v>100</v>
      </c>
      <c r="F36" s="8" t="s">
        <v>520</v>
      </c>
      <c r="G36" s="23">
        <v>53.44</v>
      </c>
    </row>
    <row r="37" spans="1:7" ht="25.5" x14ac:dyDescent="0.25">
      <c r="A37" s="4" t="s">
        <v>69</v>
      </c>
      <c r="B37" s="5" t="s">
        <v>68</v>
      </c>
      <c r="C37" s="5" t="s">
        <v>9</v>
      </c>
      <c r="D37" s="6"/>
      <c r="E37" s="7">
        <v>100</v>
      </c>
      <c r="F37" s="8" t="s">
        <v>520</v>
      </c>
      <c r="G37" s="23">
        <v>78.099999999999994</v>
      </c>
    </row>
    <row r="38" spans="1:7" ht="25.5" x14ac:dyDescent="0.25">
      <c r="A38" s="4" t="s">
        <v>70</v>
      </c>
      <c r="B38" s="5" t="s">
        <v>68</v>
      </c>
      <c r="C38" s="5" t="s">
        <v>11</v>
      </c>
      <c r="D38" s="6"/>
      <c r="E38" s="7">
        <v>60</v>
      </c>
      <c r="F38" s="8" t="s">
        <v>520</v>
      </c>
      <c r="G38" s="23">
        <v>131.52000000000001</v>
      </c>
    </row>
    <row r="39" spans="1:7" ht="25.5" x14ac:dyDescent="0.25">
      <c r="A39" s="4" t="s">
        <v>71</v>
      </c>
      <c r="B39" s="5" t="s">
        <v>68</v>
      </c>
      <c r="C39" s="5" t="s">
        <v>13</v>
      </c>
      <c r="D39" s="6"/>
      <c r="E39" s="7">
        <v>40</v>
      </c>
      <c r="F39" s="8" t="s">
        <v>520</v>
      </c>
      <c r="G39" s="23">
        <v>194.56</v>
      </c>
    </row>
    <row r="40" spans="1:7" ht="25.5" x14ac:dyDescent="0.25">
      <c r="A40" s="4" t="s">
        <v>72</v>
      </c>
      <c r="B40" s="5" t="s">
        <v>68</v>
      </c>
      <c r="C40" s="5" t="s">
        <v>15</v>
      </c>
      <c r="D40" s="6"/>
      <c r="E40" s="7">
        <v>20</v>
      </c>
      <c r="F40" s="8" t="s">
        <v>520</v>
      </c>
      <c r="G40" s="23">
        <v>308.27999999999997</v>
      </c>
    </row>
    <row r="41" spans="1:7" ht="25.5" x14ac:dyDescent="0.25">
      <c r="A41" s="4" t="s">
        <v>73</v>
      </c>
      <c r="B41" s="5" t="s">
        <v>68</v>
      </c>
      <c r="C41" s="5" t="s">
        <v>17</v>
      </c>
      <c r="D41" s="6"/>
      <c r="E41" s="7">
        <v>20</v>
      </c>
      <c r="F41" s="8" t="s">
        <v>520</v>
      </c>
      <c r="G41" s="23">
        <v>486.38</v>
      </c>
    </row>
    <row r="42" spans="1:7" ht="25.5" x14ac:dyDescent="0.25">
      <c r="A42" s="4" t="s">
        <v>74</v>
      </c>
      <c r="B42" s="5" t="s">
        <v>68</v>
      </c>
      <c r="C42" s="5" t="s">
        <v>19</v>
      </c>
      <c r="D42" s="6"/>
      <c r="E42" s="7">
        <v>12</v>
      </c>
      <c r="F42" s="8" t="s">
        <v>520</v>
      </c>
      <c r="G42" s="23">
        <v>689.16</v>
      </c>
    </row>
    <row r="43" spans="1:7" ht="25.5" x14ac:dyDescent="0.25">
      <c r="A43" s="4" t="s">
        <v>75</v>
      </c>
      <c r="B43" s="5" t="s">
        <v>68</v>
      </c>
      <c r="C43" s="5" t="s">
        <v>21</v>
      </c>
      <c r="D43" s="6"/>
      <c r="E43" s="7">
        <v>12</v>
      </c>
      <c r="F43" s="8" t="s">
        <v>520</v>
      </c>
      <c r="G43" s="23">
        <v>1061.82</v>
      </c>
    </row>
    <row r="44" spans="1:7" ht="25.5" x14ac:dyDescent="0.25">
      <c r="A44" s="4" t="s">
        <v>76</v>
      </c>
      <c r="B44" s="5" t="s">
        <v>68</v>
      </c>
      <c r="C44" s="5" t="s">
        <v>23</v>
      </c>
      <c r="D44" s="6"/>
      <c r="E44" s="7">
        <v>8</v>
      </c>
      <c r="F44" s="8" t="s">
        <v>520</v>
      </c>
      <c r="G44" s="23">
        <v>1674.24</v>
      </c>
    </row>
    <row r="45" spans="1:7" ht="25.5" x14ac:dyDescent="0.25">
      <c r="A45" s="4" t="s">
        <v>58</v>
      </c>
      <c r="B45" s="5" t="s">
        <v>522</v>
      </c>
      <c r="C45" s="5" t="s">
        <v>7</v>
      </c>
      <c r="D45" s="6"/>
      <c r="E45" s="7">
        <v>80</v>
      </c>
      <c r="F45" s="8" t="s">
        <v>520</v>
      </c>
      <c r="G45" s="23">
        <v>70.66</v>
      </c>
    </row>
    <row r="46" spans="1:7" ht="25.5" x14ac:dyDescent="0.25">
      <c r="A46" s="4" t="s">
        <v>59</v>
      </c>
      <c r="B46" s="5" t="s">
        <v>522</v>
      </c>
      <c r="C46" s="5" t="s">
        <v>9</v>
      </c>
      <c r="D46" s="6"/>
      <c r="E46" s="7">
        <v>60</v>
      </c>
      <c r="F46" s="8" t="s">
        <v>520</v>
      </c>
      <c r="G46" s="23">
        <v>100.96</v>
      </c>
    </row>
    <row r="47" spans="1:7" ht="25.5" x14ac:dyDescent="0.25">
      <c r="A47" s="4" t="s">
        <v>60</v>
      </c>
      <c r="B47" s="5" t="s">
        <v>522</v>
      </c>
      <c r="C47" s="5" t="s">
        <v>11</v>
      </c>
      <c r="D47" s="6"/>
      <c r="E47" s="7">
        <v>40</v>
      </c>
      <c r="F47" s="8" t="s">
        <v>520</v>
      </c>
      <c r="G47" s="23">
        <v>161.52000000000001</v>
      </c>
    </row>
    <row r="48" spans="1:7" ht="25.5" x14ac:dyDescent="0.25">
      <c r="A48" s="4" t="s">
        <v>61</v>
      </c>
      <c r="B48" s="5" t="s">
        <v>522</v>
      </c>
      <c r="C48" s="5" t="s">
        <v>13</v>
      </c>
      <c r="D48" s="6"/>
      <c r="E48" s="7">
        <v>20</v>
      </c>
      <c r="F48" s="8" t="s">
        <v>520</v>
      </c>
      <c r="G48" s="23">
        <v>242.28</v>
      </c>
    </row>
    <row r="49" spans="1:7" ht="25.5" x14ac:dyDescent="0.25">
      <c r="A49" s="4" t="s">
        <v>62</v>
      </c>
      <c r="B49" s="5" t="s">
        <v>522</v>
      </c>
      <c r="C49" s="5" t="s">
        <v>15</v>
      </c>
      <c r="D49" s="6"/>
      <c r="E49" s="7">
        <v>20</v>
      </c>
      <c r="F49" s="8" t="s">
        <v>520</v>
      </c>
      <c r="G49" s="23">
        <v>363.44</v>
      </c>
    </row>
    <row r="50" spans="1:7" ht="25.5" x14ac:dyDescent="0.25">
      <c r="A50" s="4" t="s">
        <v>63</v>
      </c>
      <c r="B50" s="5" t="s">
        <v>522</v>
      </c>
      <c r="C50" s="5" t="s">
        <v>17</v>
      </c>
      <c r="D50" s="6"/>
      <c r="E50" s="7">
        <v>12</v>
      </c>
      <c r="F50" s="8" t="s">
        <v>520</v>
      </c>
      <c r="G50" s="23">
        <v>563.9</v>
      </c>
    </row>
    <row r="51" spans="1:7" ht="25.5" x14ac:dyDescent="0.25">
      <c r="A51" s="4" t="s">
        <v>64</v>
      </c>
      <c r="B51" s="5" t="s">
        <v>522</v>
      </c>
      <c r="C51" s="5" t="s">
        <v>19</v>
      </c>
      <c r="D51" s="6"/>
      <c r="E51" s="7">
        <v>8</v>
      </c>
      <c r="F51" s="8" t="s">
        <v>520</v>
      </c>
      <c r="G51" s="23">
        <v>852.34</v>
      </c>
    </row>
    <row r="52" spans="1:7" ht="25.5" x14ac:dyDescent="0.25">
      <c r="A52" s="4" t="s">
        <v>65</v>
      </c>
      <c r="B52" s="5" t="s">
        <v>522</v>
      </c>
      <c r="C52" s="5" t="s">
        <v>21</v>
      </c>
      <c r="D52" s="6"/>
      <c r="E52" s="7">
        <v>8</v>
      </c>
      <c r="F52" s="8" t="s">
        <v>520</v>
      </c>
      <c r="G52" s="23">
        <v>1277.6600000000001</v>
      </c>
    </row>
    <row r="53" spans="1:7" ht="25.5" x14ac:dyDescent="0.25">
      <c r="A53" s="4" t="s">
        <v>66</v>
      </c>
      <c r="B53" s="5" t="s">
        <v>522</v>
      </c>
      <c r="C53" s="5" t="s">
        <v>23</v>
      </c>
      <c r="D53" s="6"/>
      <c r="E53" s="7">
        <v>4</v>
      </c>
      <c r="F53" s="8" t="s">
        <v>520</v>
      </c>
      <c r="G53" s="23">
        <v>1814.4</v>
      </c>
    </row>
    <row r="54" spans="1:7" ht="25.5" x14ac:dyDescent="0.25">
      <c r="A54" s="4" t="s">
        <v>48</v>
      </c>
      <c r="B54" s="5" t="s">
        <v>49</v>
      </c>
      <c r="C54" s="5" t="s">
        <v>7</v>
      </c>
      <c r="D54" s="6"/>
      <c r="E54" s="7">
        <v>100</v>
      </c>
      <c r="F54" s="8" t="s">
        <v>520</v>
      </c>
      <c r="G54" s="23">
        <v>77.180000000000007</v>
      </c>
    </row>
    <row r="55" spans="1:7" ht="25.5" x14ac:dyDescent="0.25">
      <c r="A55" s="4" t="s">
        <v>50</v>
      </c>
      <c r="B55" s="5" t="s">
        <v>49</v>
      </c>
      <c r="C55" s="5" t="s">
        <v>9</v>
      </c>
      <c r="D55" s="6"/>
      <c r="E55" s="7">
        <v>100</v>
      </c>
      <c r="F55" s="8" t="s">
        <v>520</v>
      </c>
      <c r="G55" s="23">
        <v>110.25</v>
      </c>
    </row>
    <row r="56" spans="1:7" ht="25.5" x14ac:dyDescent="0.25">
      <c r="A56" s="4" t="s">
        <v>51</v>
      </c>
      <c r="B56" s="5" t="s">
        <v>49</v>
      </c>
      <c r="C56" s="5" t="s">
        <v>11</v>
      </c>
      <c r="D56" s="6"/>
      <c r="E56" s="7">
        <v>60</v>
      </c>
      <c r="F56" s="8" t="s">
        <v>520</v>
      </c>
      <c r="G56" s="23">
        <v>176.4</v>
      </c>
    </row>
    <row r="57" spans="1:7" ht="25.5" x14ac:dyDescent="0.25">
      <c r="A57" s="4" t="s">
        <v>52</v>
      </c>
      <c r="B57" s="5" t="s">
        <v>49</v>
      </c>
      <c r="C57" s="5" t="s">
        <v>13</v>
      </c>
      <c r="D57" s="6"/>
      <c r="E57" s="7">
        <v>60</v>
      </c>
      <c r="F57" s="8" t="s">
        <v>520</v>
      </c>
      <c r="G57" s="23">
        <v>264.60000000000002</v>
      </c>
    </row>
    <row r="58" spans="1:7" ht="25.5" x14ac:dyDescent="0.25">
      <c r="A58" s="4" t="s">
        <v>53</v>
      </c>
      <c r="B58" s="5" t="s">
        <v>49</v>
      </c>
      <c r="C58" s="5" t="s">
        <v>15</v>
      </c>
      <c r="D58" s="6"/>
      <c r="E58" s="7">
        <v>40</v>
      </c>
      <c r="F58" s="8" t="s">
        <v>520</v>
      </c>
      <c r="G58" s="23">
        <v>396.9</v>
      </c>
    </row>
    <row r="59" spans="1:7" ht="25.5" x14ac:dyDescent="0.25">
      <c r="A59" s="4" t="s">
        <v>54</v>
      </c>
      <c r="B59" s="5" t="s">
        <v>49</v>
      </c>
      <c r="C59" s="5" t="s">
        <v>17</v>
      </c>
      <c r="D59" s="6"/>
      <c r="E59" s="7">
        <v>28</v>
      </c>
      <c r="F59" s="8" t="s">
        <v>520</v>
      </c>
      <c r="G59" s="23">
        <v>615.83000000000004</v>
      </c>
    </row>
    <row r="60" spans="1:7" ht="25.5" x14ac:dyDescent="0.25">
      <c r="A60" s="4" t="s">
        <v>55</v>
      </c>
      <c r="B60" s="5" t="s">
        <v>49</v>
      </c>
      <c r="C60" s="5" t="s">
        <v>19</v>
      </c>
      <c r="D60" s="6"/>
      <c r="E60" s="7">
        <v>20</v>
      </c>
      <c r="F60" s="8" t="s">
        <v>520</v>
      </c>
      <c r="G60" s="23">
        <v>930.83</v>
      </c>
    </row>
    <row r="61" spans="1:7" ht="25.5" x14ac:dyDescent="0.25">
      <c r="A61" s="4" t="s">
        <v>56</v>
      </c>
      <c r="B61" s="5" t="s">
        <v>49</v>
      </c>
      <c r="C61" s="5" t="s">
        <v>21</v>
      </c>
      <c r="D61" s="6"/>
      <c r="E61" s="7">
        <v>12</v>
      </c>
      <c r="F61" s="8" t="s">
        <v>520</v>
      </c>
      <c r="G61" s="23">
        <v>1330.9</v>
      </c>
    </row>
    <row r="62" spans="1:7" ht="25.5" x14ac:dyDescent="0.25">
      <c r="A62" s="4" t="s">
        <v>57</v>
      </c>
      <c r="B62" s="5" t="s">
        <v>49</v>
      </c>
      <c r="C62" s="5" t="s">
        <v>23</v>
      </c>
      <c r="D62" s="6"/>
      <c r="E62" s="7">
        <v>8</v>
      </c>
      <c r="F62" s="8" t="s">
        <v>520</v>
      </c>
      <c r="G62" s="23">
        <v>1890</v>
      </c>
    </row>
    <row r="63" spans="1:7" x14ac:dyDescent="0.25">
      <c r="A63" s="4" t="s">
        <v>96</v>
      </c>
      <c r="B63" s="5" t="s">
        <v>97</v>
      </c>
      <c r="C63" s="5">
        <v>20</v>
      </c>
      <c r="D63" s="6">
        <v>1.2E-2</v>
      </c>
      <c r="E63" s="7">
        <v>280</v>
      </c>
      <c r="F63" s="8">
        <v>0.05</v>
      </c>
      <c r="G63" s="23">
        <f>F63*$F$6</f>
        <v>2.9000000000000004</v>
      </c>
    </row>
    <row r="64" spans="1:7" x14ac:dyDescent="0.25">
      <c r="A64" s="4" t="s">
        <v>98</v>
      </c>
      <c r="B64" s="5" t="s">
        <v>97</v>
      </c>
      <c r="C64" s="5">
        <v>25</v>
      </c>
      <c r="D64" s="6">
        <v>1.6E-2</v>
      </c>
      <c r="E64" s="7">
        <v>180</v>
      </c>
      <c r="F64" s="8">
        <v>7.4999999999999997E-2</v>
      </c>
      <c r="G64" s="23">
        <f>F64*$F$6</f>
        <v>4.3499999999999996</v>
      </c>
    </row>
    <row r="65" spans="1:7" x14ac:dyDescent="0.25">
      <c r="A65" s="4" t="s">
        <v>99</v>
      </c>
      <c r="B65" s="5" t="s">
        <v>97</v>
      </c>
      <c r="C65" s="5">
        <v>32</v>
      </c>
      <c r="D65" s="6">
        <v>2.5999999999999999E-2</v>
      </c>
      <c r="E65" s="7">
        <v>108</v>
      </c>
      <c r="F65" s="8">
        <v>0.15</v>
      </c>
      <c r="G65" s="23">
        <f>F65*$F$6</f>
        <v>8.6999999999999993</v>
      </c>
    </row>
    <row r="66" spans="1:7" x14ac:dyDescent="0.25">
      <c r="A66" s="4" t="s">
        <v>100</v>
      </c>
      <c r="B66" s="5" t="s">
        <v>97</v>
      </c>
      <c r="C66" s="5">
        <v>40</v>
      </c>
      <c r="D66" s="9">
        <v>0.04</v>
      </c>
      <c r="E66" s="7">
        <v>75</v>
      </c>
      <c r="F66" s="8">
        <v>0.2</v>
      </c>
      <c r="G66" s="23">
        <f>F66*$F$6</f>
        <v>11.600000000000001</v>
      </c>
    </row>
    <row r="67" spans="1:7" x14ac:dyDescent="0.25">
      <c r="A67" s="4" t="s">
        <v>101</v>
      </c>
      <c r="B67" s="5" t="s">
        <v>97</v>
      </c>
      <c r="C67" s="5">
        <v>50</v>
      </c>
      <c r="D67" s="6">
        <v>6.4000000000000001E-2</v>
      </c>
      <c r="E67" s="7">
        <v>36</v>
      </c>
      <c r="F67" s="8">
        <v>0.375</v>
      </c>
      <c r="G67" s="23">
        <f>F67*$F$6</f>
        <v>21.75</v>
      </c>
    </row>
    <row r="68" spans="1:7" x14ac:dyDescent="0.25">
      <c r="A68" s="4" t="s">
        <v>102</v>
      </c>
      <c r="B68" s="5" t="s">
        <v>97</v>
      </c>
      <c r="C68" s="5">
        <v>63</v>
      </c>
      <c r="D68" s="6">
        <v>0.13200000000000001</v>
      </c>
      <c r="E68" s="7">
        <v>16</v>
      </c>
      <c r="F68" s="8">
        <v>0.75</v>
      </c>
      <c r="G68" s="23">
        <f>F68*$F$6</f>
        <v>43.5</v>
      </c>
    </row>
    <row r="69" spans="1:7" x14ac:dyDescent="0.25">
      <c r="A69" s="4" t="s">
        <v>103</v>
      </c>
      <c r="B69" s="5" t="s">
        <v>97</v>
      </c>
      <c r="C69" s="5">
        <v>75</v>
      </c>
      <c r="D69" s="6">
        <v>0.20200000000000001</v>
      </c>
      <c r="E69" s="7">
        <v>16</v>
      </c>
      <c r="F69" s="8">
        <v>1.1500000000000001</v>
      </c>
      <c r="G69" s="23">
        <f>F69*$F$6</f>
        <v>66.7</v>
      </c>
    </row>
    <row r="70" spans="1:7" x14ac:dyDescent="0.25">
      <c r="A70" s="4" t="s">
        <v>104</v>
      </c>
      <c r="B70" s="5" t="s">
        <v>97</v>
      </c>
      <c r="C70" s="5">
        <v>90</v>
      </c>
      <c r="D70" s="6">
        <v>0.32900000000000001</v>
      </c>
      <c r="E70" s="7">
        <v>7</v>
      </c>
      <c r="F70" s="8">
        <v>1.9</v>
      </c>
      <c r="G70" s="23">
        <f>F70*$F$6</f>
        <v>110.19999999999999</v>
      </c>
    </row>
    <row r="71" spans="1:7" x14ac:dyDescent="0.25">
      <c r="A71" s="4" t="s">
        <v>105</v>
      </c>
      <c r="B71" s="5" t="s">
        <v>97</v>
      </c>
      <c r="C71" s="5">
        <v>110</v>
      </c>
      <c r="D71" s="9">
        <v>0.47</v>
      </c>
      <c r="E71" s="7">
        <v>4</v>
      </c>
      <c r="F71" s="8">
        <v>3.4499999999999997</v>
      </c>
      <c r="G71" s="23">
        <f>F71*$F$6</f>
        <v>200.1</v>
      </c>
    </row>
    <row r="72" spans="1:7" x14ac:dyDescent="0.25">
      <c r="A72" s="4" t="s">
        <v>106</v>
      </c>
      <c r="B72" s="5" t="s">
        <v>107</v>
      </c>
      <c r="C72" s="5">
        <v>20</v>
      </c>
      <c r="D72" s="6">
        <v>1.4999999999999999E-2</v>
      </c>
      <c r="E72" s="7">
        <v>200</v>
      </c>
      <c r="F72" s="8">
        <v>7.4999999999999997E-2</v>
      </c>
      <c r="G72" s="23">
        <f>F72*$G$4</f>
        <v>0</v>
      </c>
    </row>
    <row r="73" spans="1:7" x14ac:dyDescent="0.25">
      <c r="A73" s="4" t="s">
        <v>108</v>
      </c>
      <c r="B73" s="5" t="s">
        <v>107</v>
      </c>
      <c r="C73" s="5">
        <v>25</v>
      </c>
      <c r="D73" s="6">
        <v>2.4E-2</v>
      </c>
      <c r="E73" s="7">
        <v>125</v>
      </c>
      <c r="F73" s="8">
        <v>0.125</v>
      </c>
      <c r="G73" s="23">
        <f>F73*$F$6</f>
        <v>7.25</v>
      </c>
    </row>
    <row r="74" spans="1:7" x14ac:dyDescent="0.25">
      <c r="A74" s="10" t="s">
        <v>109</v>
      </c>
      <c r="B74" s="5" t="s">
        <v>107</v>
      </c>
      <c r="C74" s="5">
        <v>32</v>
      </c>
      <c r="D74" s="6">
        <v>3.5999999999999997E-2</v>
      </c>
      <c r="E74" s="7">
        <v>75</v>
      </c>
      <c r="F74" s="8">
        <v>0.2</v>
      </c>
      <c r="G74" s="23">
        <f>F74*$F$6</f>
        <v>11.600000000000001</v>
      </c>
    </row>
    <row r="75" spans="1:7" x14ac:dyDescent="0.25">
      <c r="A75" s="4" t="s">
        <v>110</v>
      </c>
      <c r="B75" s="5" t="s">
        <v>107</v>
      </c>
      <c r="C75" s="5">
        <v>40</v>
      </c>
      <c r="D75" s="6">
        <v>5.8000000000000003E-2</v>
      </c>
      <c r="E75" s="7">
        <v>40</v>
      </c>
      <c r="F75" s="8">
        <v>0.35000000000000003</v>
      </c>
      <c r="G75" s="23">
        <f>F75*$F$6</f>
        <v>20.3</v>
      </c>
    </row>
    <row r="76" spans="1:7" x14ac:dyDescent="0.25">
      <c r="A76" s="4" t="s">
        <v>111</v>
      </c>
      <c r="B76" s="5" t="s">
        <v>107</v>
      </c>
      <c r="C76" s="5">
        <v>50</v>
      </c>
      <c r="D76" s="6">
        <v>0.11700000000000001</v>
      </c>
      <c r="E76" s="7">
        <v>24</v>
      </c>
      <c r="F76" s="8">
        <v>0.65</v>
      </c>
      <c r="G76" s="23">
        <f>F76*$F$6</f>
        <v>37.700000000000003</v>
      </c>
    </row>
    <row r="77" spans="1:7" x14ac:dyDescent="0.25">
      <c r="A77" s="4" t="s">
        <v>112</v>
      </c>
      <c r="B77" s="5" t="s">
        <v>107</v>
      </c>
      <c r="C77" s="5">
        <v>63</v>
      </c>
      <c r="D77" s="6">
        <v>0.217</v>
      </c>
      <c r="E77" s="7">
        <v>10</v>
      </c>
      <c r="F77" s="8">
        <v>1.3</v>
      </c>
      <c r="G77" s="23">
        <f>F77*$F$6</f>
        <v>75.400000000000006</v>
      </c>
    </row>
    <row r="78" spans="1:7" x14ac:dyDescent="0.25">
      <c r="A78" s="4" t="s">
        <v>113</v>
      </c>
      <c r="B78" s="5" t="s">
        <v>107</v>
      </c>
      <c r="C78" s="5">
        <v>75</v>
      </c>
      <c r="D78" s="6">
        <v>0.40699999999999997</v>
      </c>
      <c r="E78" s="7">
        <v>5</v>
      </c>
      <c r="F78" s="3">
        <v>2.375</v>
      </c>
      <c r="G78" s="23">
        <f>F78*$F$6</f>
        <v>137.75</v>
      </c>
    </row>
    <row r="79" spans="1:7" x14ac:dyDescent="0.25">
      <c r="A79" s="4" t="s">
        <v>114</v>
      </c>
      <c r="B79" s="5" t="s">
        <v>107</v>
      </c>
      <c r="C79" s="5">
        <v>90</v>
      </c>
      <c r="D79" s="6">
        <v>0.626</v>
      </c>
      <c r="E79" s="7">
        <v>2</v>
      </c>
      <c r="F79" s="8">
        <v>4.0250000000000004</v>
      </c>
      <c r="G79" s="23">
        <f>F79*$F$6</f>
        <v>233.45000000000002</v>
      </c>
    </row>
    <row r="80" spans="1:7" x14ac:dyDescent="0.25">
      <c r="A80" s="4" t="s">
        <v>115</v>
      </c>
      <c r="B80" s="5" t="s">
        <v>107</v>
      </c>
      <c r="C80" s="5">
        <v>110</v>
      </c>
      <c r="D80" s="6">
        <v>1.1379999999999999</v>
      </c>
      <c r="E80" s="7">
        <v>2</v>
      </c>
      <c r="F80" s="8">
        <v>7.0750000000000002</v>
      </c>
      <c r="G80" s="23">
        <f>F80*$F$6</f>
        <v>410.35</v>
      </c>
    </row>
    <row r="81" spans="1:7" x14ac:dyDescent="0.25">
      <c r="A81" s="4" t="s">
        <v>116</v>
      </c>
      <c r="B81" s="5" t="s">
        <v>117</v>
      </c>
      <c r="C81" s="5">
        <v>20</v>
      </c>
      <c r="D81" s="6">
        <v>1.2E-2</v>
      </c>
      <c r="E81" s="7">
        <v>200</v>
      </c>
      <c r="F81" s="8">
        <v>0.1</v>
      </c>
      <c r="G81" s="23">
        <f>F81*$F$6</f>
        <v>5.8000000000000007</v>
      </c>
    </row>
    <row r="82" spans="1:7" x14ac:dyDescent="0.25">
      <c r="A82" s="4" t="s">
        <v>118</v>
      </c>
      <c r="B82" s="5" t="s">
        <v>117</v>
      </c>
      <c r="C82" s="5">
        <v>25</v>
      </c>
      <c r="D82" s="6">
        <v>1.7999999999999999E-2</v>
      </c>
      <c r="E82" s="7">
        <v>120</v>
      </c>
      <c r="F82" s="8">
        <v>0.125</v>
      </c>
      <c r="G82" s="23">
        <f>F82*$F$6</f>
        <v>7.25</v>
      </c>
    </row>
    <row r="83" spans="1:7" x14ac:dyDescent="0.25">
      <c r="A83" s="4" t="s">
        <v>119</v>
      </c>
      <c r="B83" s="5" t="s">
        <v>117</v>
      </c>
      <c r="C83" s="5">
        <v>32</v>
      </c>
      <c r="D83" s="6">
        <v>3.2000000000000001E-2</v>
      </c>
      <c r="E83" s="7">
        <v>75</v>
      </c>
      <c r="F83" s="8">
        <v>0.2</v>
      </c>
      <c r="G83" s="23">
        <f>F83*$F$6</f>
        <v>11.600000000000001</v>
      </c>
    </row>
    <row r="84" spans="1:7" x14ac:dyDescent="0.25">
      <c r="A84" s="4" t="s">
        <v>120</v>
      </c>
      <c r="B84" s="5" t="s">
        <v>117</v>
      </c>
      <c r="C84" s="5">
        <v>40</v>
      </c>
      <c r="D84" s="6">
        <v>5.5E-2</v>
      </c>
      <c r="E84" s="7">
        <v>48</v>
      </c>
      <c r="F84" s="8">
        <v>0.35000000000000003</v>
      </c>
      <c r="G84" s="23">
        <f>F84*$F$6</f>
        <v>20.3</v>
      </c>
    </row>
    <row r="85" spans="1:7" x14ac:dyDescent="0.25">
      <c r="A85" s="4" t="s">
        <v>121</v>
      </c>
      <c r="B85" s="5" t="s">
        <v>117</v>
      </c>
      <c r="C85" s="5">
        <v>50</v>
      </c>
      <c r="D85" s="6">
        <v>9.7000000000000003E-2</v>
      </c>
      <c r="E85" s="7">
        <v>25</v>
      </c>
      <c r="F85" s="8">
        <v>0.6</v>
      </c>
      <c r="G85" s="23">
        <f>F85*$F$6</f>
        <v>34.799999999999997</v>
      </c>
    </row>
    <row r="86" spans="1:7" x14ac:dyDescent="0.25">
      <c r="A86" s="4" t="s">
        <v>122</v>
      </c>
      <c r="B86" s="5" t="s">
        <v>117</v>
      </c>
      <c r="C86" s="5">
        <v>63</v>
      </c>
      <c r="D86" s="6">
        <v>0.21099999999999999</v>
      </c>
      <c r="E86" s="7">
        <v>12</v>
      </c>
      <c r="F86" s="8">
        <v>1.3</v>
      </c>
      <c r="G86" s="23">
        <f>F86*$F$6</f>
        <v>75.400000000000006</v>
      </c>
    </row>
    <row r="87" spans="1:7" x14ac:dyDescent="0.25">
      <c r="A87" s="4" t="s">
        <v>123</v>
      </c>
      <c r="B87" s="5" t="s">
        <v>117</v>
      </c>
      <c r="C87" s="5">
        <v>75</v>
      </c>
      <c r="D87" s="6"/>
      <c r="E87" s="7">
        <v>5</v>
      </c>
      <c r="F87" s="8">
        <v>2.0749999999999997</v>
      </c>
      <c r="G87" s="23">
        <f>F87*$F$6</f>
        <v>120.34999999999998</v>
      </c>
    </row>
    <row r="88" spans="1:7" x14ac:dyDescent="0.25">
      <c r="A88" s="4" t="s">
        <v>124</v>
      </c>
      <c r="B88" s="5" t="s">
        <v>117</v>
      </c>
      <c r="C88" s="5">
        <v>90</v>
      </c>
      <c r="D88" s="6"/>
      <c r="E88" s="7">
        <v>3</v>
      </c>
      <c r="F88" s="8">
        <v>3.8250000000000002</v>
      </c>
      <c r="G88" s="23">
        <f>F88*$F$6</f>
        <v>221.85000000000002</v>
      </c>
    </row>
    <row r="89" spans="1:7" x14ac:dyDescent="0.25">
      <c r="A89" s="4" t="s">
        <v>125</v>
      </c>
      <c r="B89" s="5" t="s">
        <v>117</v>
      </c>
      <c r="C89" s="5">
        <v>110</v>
      </c>
      <c r="D89" s="6">
        <v>1.0169999999999999</v>
      </c>
      <c r="E89" s="7">
        <v>2</v>
      </c>
      <c r="F89" s="8">
        <v>6.7249999999999996</v>
      </c>
      <c r="G89" s="23">
        <f>F89*$F$6</f>
        <v>390.04999999999995</v>
      </c>
    </row>
    <row r="90" spans="1:7" x14ac:dyDescent="0.25">
      <c r="A90" s="4" t="s">
        <v>126</v>
      </c>
      <c r="B90" s="5" t="s">
        <v>127</v>
      </c>
      <c r="C90" s="5">
        <v>20</v>
      </c>
      <c r="D90" s="9">
        <v>0.18</v>
      </c>
      <c r="E90" s="7">
        <v>150</v>
      </c>
      <c r="F90" s="8">
        <v>0.1</v>
      </c>
      <c r="G90" s="23">
        <f>F90*$F$6</f>
        <v>5.8000000000000007</v>
      </c>
    </row>
    <row r="91" spans="1:7" x14ac:dyDescent="0.25">
      <c r="A91" s="4" t="s">
        <v>128</v>
      </c>
      <c r="B91" s="5" t="s">
        <v>127</v>
      </c>
      <c r="C91" s="5">
        <v>25</v>
      </c>
      <c r="D91" s="6">
        <v>3.1E-2</v>
      </c>
      <c r="E91" s="7">
        <v>75</v>
      </c>
      <c r="F91" s="8">
        <v>0.15</v>
      </c>
      <c r="G91" s="23">
        <f>F91*$F$6</f>
        <v>8.6999999999999993</v>
      </c>
    </row>
    <row r="92" spans="1:7" x14ac:dyDescent="0.25">
      <c r="A92" s="4" t="s">
        <v>129</v>
      </c>
      <c r="B92" s="5" t="s">
        <v>127</v>
      </c>
      <c r="C92" s="5">
        <v>32</v>
      </c>
      <c r="D92" s="9">
        <v>0.05</v>
      </c>
      <c r="E92" s="7">
        <v>48</v>
      </c>
      <c r="F92" s="8">
        <v>0.3</v>
      </c>
      <c r="G92" s="23">
        <f>F92*$F$6</f>
        <v>17.399999999999999</v>
      </c>
    </row>
    <row r="93" spans="1:7" x14ac:dyDescent="0.25">
      <c r="A93" s="4" t="s">
        <v>130</v>
      </c>
      <c r="B93" s="5" t="s">
        <v>127</v>
      </c>
      <c r="C93" s="5">
        <v>40</v>
      </c>
      <c r="D93" s="6">
        <v>8.2000000000000003E-2</v>
      </c>
      <c r="E93" s="7">
        <v>30</v>
      </c>
      <c r="F93" s="8">
        <v>0.5</v>
      </c>
      <c r="G93" s="23">
        <f>F93*$F$6</f>
        <v>29</v>
      </c>
    </row>
    <row r="94" spans="1:7" x14ac:dyDescent="0.25">
      <c r="A94" s="4" t="s">
        <v>131</v>
      </c>
      <c r="B94" s="5" t="s">
        <v>127</v>
      </c>
      <c r="C94" s="5">
        <v>50</v>
      </c>
      <c r="D94" s="6">
        <v>0.14799999999999999</v>
      </c>
      <c r="E94" s="7">
        <v>12</v>
      </c>
      <c r="F94" s="8">
        <v>0.85000000000000009</v>
      </c>
      <c r="G94" s="23">
        <f>F94*$F$6</f>
        <v>49.300000000000004</v>
      </c>
    </row>
    <row r="95" spans="1:7" x14ac:dyDescent="0.25">
      <c r="A95" s="4" t="s">
        <v>132</v>
      </c>
      <c r="B95" s="5" t="s">
        <v>127</v>
      </c>
      <c r="C95" s="5">
        <v>63</v>
      </c>
      <c r="D95" s="6">
        <v>0.27100000000000002</v>
      </c>
      <c r="E95" s="7">
        <v>8</v>
      </c>
      <c r="F95" s="8">
        <v>1.55</v>
      </c>
      <c r="G95" s="23">
        <f>F95*$F$6</f>
        <v>89.9</v>
      </c>
    </row>
    <row r="96" spans="1:7" x14ac:dyDescent="0.25">
      <c r="A96" s="4" t="s">
        <v>133</v>
      </c>
      <c r="B96" s="5" t="s">
        <v>127</v>
      </c>
      <c r="C96" s="5">
        <v>75</v>
      </c>
      <c r="D96" s="6">
        <v>0.49199999999999999</v>
      </c>
      <c r="E96" s="7">
        <v>4</v>
      </c>
      <c r="F96" s="8">
        <v>3.2250000000000001</v>
      </c>
      <c r="G96" s="23">
        <f>F96*$F$6</f>
        <v>187.05</v>
      </c>
    </row>
    <row r="97" spans="1:7" x14ac:dyDescent="0.25">
      <c r="A97" s="4" t="s">
        <v>134</v>
      </c>
      <c r="B97" s="5" t="s">
        <v>127</v>
      </c>
      <c r="C97" s="5">
        <v>90</v>
      </c>
      <c r="D97" s="6">
        <v>0.81200000000000006</v>
      </c>
      <c r="E97" s="7">
        <v>2</v>
      </c>
      <c r="F97" s="8">
        <v>5.4249999999999998</v>
      </c>
      <c r="G97" s="23">
        <f>F97*$F$6</f>
        <v>314.64999999999998</v>
      </c>
    </row>
    <row r="98" spans="1:7" x14ac:dyDescent="0.25">
      <c r="A98" s="4" t="s">
        <v>135</v>
      </c>
      <c r="B98" s="5" t="s">
        <v>127</v>
      </c>
      <c r="C98" s="5">
        <v>110</v>
      </c>
      <c r="D98" s="6">
        <v>1.3520000000000001</v>
      </c>
      <c r="E98" s="7">
        <v>1</v>
      </c>
      <c r="F98" s="3">
        <v>9.25</v>
      </c>
      <c r="G98" s="23">
        <f>F98*$F$6</f>
        <v>536.5</v>
      </c>
    </row>
    <row r="99" spans="1:7" x14ac:dyDescent="0.25">
      <c r="A99" s="4" t="s">
        <v>136</v>
      </c>
      <c r="B99" s="5" t="s">
        <v>137</v>
      </c>
      <c r="C99" s="5" t="s">
        <v>138</v>
      </c>
      <c r="D99" s="6">
        <v>2.8000000000000001E-2</v>
      </c>
      <c r="E99" s="7">
        <v>75</v>
      </c>
      <c r="F99" s="8">
        <v>0.15</v>
      </c>
      <c r="G99" s="23">
        <f>F99*$F$6</f>
        <v>8.6999999999999993</v>
      </c>
    </row>
    <row r="100" spans="1:7" x14ac:dyDescent="0.25">
      <c r="A100" s="4" t="s">
        <v>139</v>
      </c>
      <c r="B100" s="5" t="s">
        <v>137</v>
      </c>
      <c r="C100" s="5" t="s">
        <v>140</v>
      </c>
      <c r="D100" s="9">
        <v>0.03</v>
      </c>
      <c r="E100" s="7">
        <v>75</v>
      </c>
      <c r="F100" s="8">
        <v>0.15</v>
      </c>
      <c r="G100" s="23">
        <f>F100*$F$6</f>
        <v>8.6999999999999993</v>
      </c>
    </row>
    <row r="101" spans="1:7" x14ac:dyDescent="0.25">
      <c r="A101" s="4" t="s">
        <v>141</v>
      </c>
      <c r="B101" s="5" t="s">
        <v>137</v>
      </c>
      <c r="C101" s="5" t="s">
        <v>142</v>
      </c>
      <c r="D101" s="6">
        <v>3.2000000000000001E-2</v>
      </c>
      <c r="E101" s="7">
        <v>75</v>
      </c>
      <c r="F101" s="8">
        <v>0.17500000000000002</v>
      </c>
      <c r="G101" s="23">
        <f>F101*$F$6</f>
        <v>10.15</v>
      </c>
    </row>
    <row r="102" spans="1:7" x14ac:dyDescent="0.25">
      <c r="A102" s="4" t="s">
        <v>143</v>
      </c>
      <c r="B102" s="5" t="s">
        <v>137</v>
      </c>
      <c r="C102" s="5" t="s">
        <v>144</v>
      </c>
      <c r="D102" s="6">
        <v>3.1E-2</v>
      </c>
      <c r="E102" s="7">
        <v>75</v>
      </c>
      <c r="F102" s="8">
        <v>0.2</v>
      </c>
      <c r="G102" s="23">
        <f>F102*$F$6</f>
        <v>11.600000000000001</v>
      </c>
    </row>
    <row r="103" spans="1:7" x14ac:dyDescent="0.25">
      <c r="A103" s="4" t="s">
        <v>145</v>
      </c>
      <c r="B103" s="5" t="s">
        <v>137</v>
      </c>
      <c r="C103" s="5" t="s">
        <v>146</v>
      </c>
      <c r="D103" s="6">
        <v>4.2000000000000003E-2</v>
      </c>
      <c r="E103" s="7">
        <v>45</v>
      </c>
      <c r="F103" s="8">
        <v>0.25</v>
      </c>
      <c r="G103" s="23">
        <f>F103*$F$6</f>
        <v>14.5</v>
      </c>
    </row>
    <row r="104" spans="1:7" x14ac:dyDescent="0.25">
      <c r="A104" s="4" t="s">
        <v>147</v>
      </c>
      <c r="B104" s="5" t="s">
        <v>137</v>
      </c>
      <c r="C104" s="5" t="s">
        <v>148</v>
      </c>
      <c r="D104" s="6">
        <v>4.3999999999999997E-2</v>
      </c>
      <c r="E104" s="7">
        <v>45</v>
      </c>
      <c r="F104" s="8">
        <v>0.25</v>
      </c>
      <c r="G104" s="23">
        <f>F104*$F$6</f>
        <v>14.5</v>
      </c>
    </row>
    <row r="105" spans="1:7" x14ac:dyDescent="0.25">
      <c r="A105" s="4" t="s">
        <v>149</v>
      </c>
      <c r="B105" s="5" t="s">
        <v>137</v>
      </c>
      <c r="C105" s="5" t="s">
        <v>150</v>
      </c>
      <c r="D105" s="6">
        <v>4.8000000000000001E-2</v>
      </c>
      <c r="E105" s="7">
        <v>50</v>
      </c>
      <c r="F105" s="8">
        <v>0.27500000000000002</v>
      </c>
      <c r="G105" s="23">
        <f>F105*$F$6</f>
        <v>15.950000000000001</v>
      </c>
    </row>
    <row r="106" spans="1:7" x14ac:dyDescent="0.25">
      <c r="A106" s="4" t="s">
        <v>151</v>
      </c>
      <c r="B106" s="5" t="s">
        <v>137</v>
      </c>
      <c r="C106" s="5" t="s">
        <v>152</v>
      </c>
      <c r="D106" s="6">
        <v>4.3999999999999997E-2</v>
      </c>
      <c r="E106" s="7">
        <v>60</v>
      </c>
      <c r="F106" s="8">
        <v>0.25</v>
      </c>
      <c r="G106" s="23">
        <f>F106*$F$6</f>
        <v>14.5</v>
      </c>
    </row>
    <row r="107" spans="1:7" x14ac:dyDescent="0.25">
      <c r="A107" s="4" t="s">
        <v>153</v>
      </c>
      <c r="B107" s="5" t="s">
        <v>137</v>
      </c>
      <c r="C107" s="5" t="s">
        <v>154</v>
      </c>
      <c r="D107" s="6">
        <v>5.2999999999999999E-2</v>
      </c>
      <c r="E107" s="7">
        <v>48</v>
      </c>
      <c r="F107" s="8">
        <v>0.3</v>
      </c>
      <c r="G107" s="23">
        <f>F107*$F$6</f>
        <v>17.399999999999999</v>
      </c>
    </row>
    <row r="108" spans="1:7" x14ac:dyDescent="0.25">
      <c r="A108" s="4" t="s">
        <v>155</v>
      </c>
      <c r="B108" s="5" t="s">
        <v>137</v>
      </c>
      <c r="C108" s="5" t="s">
        <v>156</v>
      </c>
      <c r="D108" s="6">
        <v>6.8000000000000005E-2</v>
      </c>
      <c r="E108" s="7">
        <v>36</v>
      </c>
      <c r="F108" s="8">
        <v>0.42500000000000004</v>
      </c>
      <c r="G108" s="23">
        <f>F108*$F$6</f>
        <v>24.650000000000002</v>
      </c>
    </row>
    <row r="109" spans="1:7" x14ac:dyDescent="0.25">
      <c r="A109" s="4" t="s">
        <v>157</v>
      </c>
      <c r="B109" s="5" t="s">
        <v>137</v>
      </c>
      <c r="C109" s="5" t="s">
        <v>158</v>
      </c>
      <c r="D109" s="6">
        <v>6.5000000000000002E-2</v>
      </c>
      <c r="E109" s="7">
        <v>36</v>
      </c>
      <c r="F109" s="8">
        <v>0.42500000000000004</v>
      </c>
      <c r="G109" s="23">
        <f>F109*$F$6</f>
        <v>24.650000000000002</v>
      </c>
    </row>
    <row r="110" spans="1:7" x14ac:dyDescent="0.25">
      <c r="A110" s="4" t="s">
        <v>159</v>
      </c>
      <c r="B110" s="5" t="s">
        <v>137</v>
      </c>
      <c r="C110" s="5" t="s">
        <v>160</v>
      </c>
      <c r="D110" s="6">
        <v>7.0999999999999994E-2</v>
      </c>
      <c r="E110" s="7">
        <v>36</v>
      </c>
      <c r="F110" s="8">
        <v>0.42500000000000004</v>
      </c>
      <c r="G110" s="23">
        <f>F110*$F$6</f>
        <v>24.650000000000002</v>
      </c>
    </row>
    <row r="111" spans="1:7" x14ac:dyDescent="0.25">
      <c r="A111" s="4" t="s">
        <v>161</v>
      </c>
      <c r="B111" s="5" t="s">
        <v>137</v>
      </c>
      <c r="C111" s="5" t="s">
        <v>162</v>
      </c>
      <c r="D111" s="6">
        <v>5.8000000000000003E-2</v>
      </c>
      <c r="E111" s="7">
        <v>36</v>
      </c>
      <c r="F111" s="8">
        <v>0.44999999999999996</v>
      </c>
      <c r="G111" s="23">
        <f>F111*$F$6</f>
        <v>26.099999999999998</v>
      </c>
    </row>
    <row r="112" spans="1:7" x14ac:dyDescent="0.25">
      <c r="A112" s="4" t="s">
        <v>163</v>
      </c>
      <c r="B112" s="5" t="s">
        <v>137</v>
      </c>
      <c r="C112" s="5" t="s">
        <v>164</v>
      </c>
      <c r="D112" s="6">
        <v>7.2999999999999995E-2</v>
      </c>
      <c r="E112" s="7">
        <v>30</v>
      </c>
      <c r="F112" s="8">
        <v>0.5</v>
      </c>
      <c r="G112" s="23">
        <f>F112*$F$6</f>
        <v>29</v>
      </c>
    </row>
    <row r="113" spans="1:7" x14ac:dyDescent="0.25">
      <c r="A113" s="4" t="s">
        <v>165</v>
      </c>
      <c r="B113" s="5" t="s">
        <v>137</v>
      </c>
      <c r="C113" s="5" t="s">
        <v>166</v>
      </c>
      <c r="D113" s="6">
        <v>0.154</v>
      </c>
      <c r="E113" s="7">
        <v>15</v>
      </c>
      <c r="F113" s="8">
        <v>1</v>
      </c>
      <c r="G113" s="23">
        <f>F113*$F$6</f>
        <v>58</v>
      </c>
    </row>
    <row r="114" spans="1:7" x14ac:dyDescent="0.25">
      <c r="A114" s="4" t="s">
        <v>167</v>
      </c>
      <c r="B114" s="5" t="s">
        <v>137</v>
      </c>
      <c r="C114" s="5" t="s">
        <v>168</v>
      </c>
      <c r="D114" s="6">
        <v>0.158</v>
      </c>
      <c r="E114" s="7">
        <v>15</v>
      </c>
      <c r="F114" s="8">
        <v>1.0249999999999999</v>
      </c>
      <c r="G114" s="23">
        <f>F114*$F$6</f>
        <v>59.449999999999996</v>
      </c>
    </row>
    <row r="115" spans="1:7" x14ac:dyDescent="0.25">
      <c r="A115" s="4" t="s">
        <v>169</v>
      </c>
      <c r="B115" s="5" t="s">
        <v>137</v>
      </c>
      <c r="C115" s="5" t="s">
        <v>170</v>
      </c>
      <c r="D115" s="6">
        <v>0.159</v>
      </c>
      <c r="E115" s="7">
        <v>15</v>
      </c>
      <c r="F115" s="8">
        <v>1.0249999999999999</v>
      </c>
      <c r="G115" s="23">
        <f>F115*$F$6</f>
        <v>59.449999999999996</v>
      </c>
    </row>
    <row r="116" spans="1:7" x14ac:dyDescent="0.25">
      <c r="A116" s="4" t="s">
        <v>171</v>
      </c>
      <c r="B116" s="5" t="s">
        <v>137</v>
      </c>
      <c r="C116" s="5" t="s">
        <v>172</v>
      </c>
      <c r="D116" s="6">
        <v>0.16300000000000001</v>
      </c>
      <c r="E116" s="7">
        <v>12</v>
      </c>
      <c r="F116" s="8">
        <v>1.05</v>
      </c>
      <c r="G116" s="23">
        <f>F116*$F$6</f>
        <v>60.900000000000006</v>
      </c>
    </row>
    <row r="117" spans="1:7" x14ac:dyDescent="0.25">
      <c r="A117" s="4" t="s">
        <v>173</v>
      </c>
      <c r="B117" s="5" t="s">
        <v>137</v>
      </c>
      <c r="C117" s="5" t="s">
        <v>174</v>
      </c>
      <c r="D117" s="6">
        <v>0.28799999999999998</v>
      </c>
      <c r="E117" s="7">
        <v>8</v>
      </c>
      <c r="F117" s="8">
        <v>1.7749999999999999</v>
      </c>
      <c r="G117" s="23">
        <f>F117*$F$6</f>
        <v>102.94999999999999</v>
      </c>
    </row>
    <row r="118" spans="1:7" x14ac:dyDescent="0.25">
      <c r="A118" s="4" t="s">
        <v>175</v>
      </c>
      <c r="B118" s="5" t="s">
        <v>137</v>
      </c>
      <c r="C118" s="5" t="s">
        <v>176</v>
      </c>
      <c r="D118" s="6">
        <v>0.28699999999999998</v>
      </c>
      <c r="E118" s="7">
        <v>8</v>
      </c>
      <c r="F118" s="3">
        <v>1.7749999999999999</v>
      </c>
      <c r="G118" s="23">
        <f>F118*$F$6</f>
        <v>102.94999999999999</v>
      </c>
    </row>
    <row r="119" spans="1:7" x14ac:dyDescent="0.25">
      <c r="A119" s="4" t="s">
        <v>177</v>
      </c>
      <c r="B119" s="5" t="s">
        <v>137</v>
      </c>
      <c r="C119" s="5" t="s">
        <v>178</v>
      </c>
      <c r="D119" s="6">
        <v>0.28999999999999998</v>
      </c>
      <c r="E119" s="7">
        <v>8</v>
      </c>
      <c r="F119" s="8">
        <v>1.7999999999999998</v>
      </c>
      <c r="G119" s="23">
        <f>F119*$F$6</f>
        <v>104.39999999999999</v>
      </c>
    </row>
    <row r="120" spans="1:7" x14ac:dyDescent="0.25">
      <c r="A120" s="4" t="s">
        <v>179</v>
      </c>
      <c r="B120" s="5" t="s">
        <v>137</v>
      </c>
      <c r="C120" s="5" t="s">
        <v>180</v>
      </c>
      <c r="D120" s="6">
        <v>0.29199999999999998</v>
      </c>
      <c r="E120" s="7">
        <v>8</v>
      </c>
      <c r="F120" s="8">
        <v>1.85</v>
      </c>
      <c r="G120" s="23">
        <f>F120*$F$6</f>
        <v>107.30000000000001</v>
      </c>
    </row>
    <row r="121" spans="1:7" x14ac:dyDescent="0.25">
      <c r="A121" s="4" t="s">
        <v>181</v>
      </c>
      <c r="B121" s="5" t="s">
        <v>137</v>
      </c>
      <c r="C121" s="5" t="s">
        <v>182</v>
      </c>
      <c r="D121" s="6">
        <v>0.30599999999999999</v>
      </c>
      <c r="E121" s="7">
        <v>8</v>
      </c>
      <c r="F121" s="8">
        <v>1.875</v>
      </c>
      <c r="G121" s="23">
        <f>F121*$F$6</f>
        <v>108.75</v>
      </c>
    </row>
    <row r="122" spans="1:7" x14ac:dyDescent="0.25">
      <c r="A122" s="4" t="s">
        <v>183</v>
      </c>
      <c r="B122" s="5" t="s">
        <v>137</v>
      </c>
      <c r="C122" s="5" t="s">
        <v>184</v>
      </c>
      <c r="D122" s="6">
        <v>0.46800000000000003</v>
      </c>
      <c r="E122" s="7">
        <v>5</v>
      </c>
      <c r="F122" s="8">
        <v>2.9249999999999998</v>
      </c>
      <c r="G122" s="23">
        <f>F122*$F$6</f>
        <v>169.64999999999998</v>
      </c>
    </row>
    <row r="123" spans="1:7" x14ac:dyDescent="0.25">
      <c r="A123" s="4" t="s">
        <v>185</v>
      </c>
      <c r="B123" s="5" t="s">
        <v>137</v>
      </c>
      <c r="C123" s="5" t="s">
        <v>186</v>
      </c>
      <c r="D123" s="6">
        <v>0.46800000000000003</v>
      </c>
      <c r="E123" s="7">
        <v>5</v>
      </c>
      <c r="F123" s="8">
        <v>2.9249999999999998</v>
      </c>
      <c r="G123" s="23">
        <f>F123*$F$6</f>
        <v>169.64999999999998</v>
      </c>
    </row>
    <row r="124" spans="1:7" x14ac:dyDescent="0.25">
      <c r="A124" s="4" t="s">
        <v>187</v>
      </c>
      <c r="B124" s="5" t="s">
        <v>137</v>
      </c>
      <c r="C124" s="5" t="s">
        <v>188</v>
      </c>
      <c r="D124" s="6">
        <v>0.46800000000000003</v>
      </c>
      <c r="E124" s="7">
        <v>5</v>
      </c>
      <c r="F124" s="8">
        <v>2.9499999999999997</v>
      </c>
      <c r="G124" s="23">
        <f>F124*$F$6</f>
        <v>171.1</v>
      </c>
    </row>
    <row r="125" spans="1:7" x14ac:dyDescent="0.25">
      <c r="A125" s="4" t="s">
        <v>189</v>
      </c>
      <c r="B125" s="5" t="s">
        <v>137</v>
      </c>
      <c r="C125" s="5" t="s">
        <v>190</v>
      </c>
      <c r="D125" s="6">
        <v>0.46700000000000003</v>
      </c>
      <c r="E125" s="7">
        <v>5</v>
      </c>
      <c r="F125" s="8">
        <v>2.9499999999999997</v>
      </c>
      <c r="G125" s="23">
        <f>F125*$F$6</f>
        <v>171.1</v>
      </c>
    </row>
    <row r="126" spans="1:7" x14ac:dyDescent="0.25">
      <c r="A126" s="4" t="s">
        <v>191</v>
      </c>
      <c r="B126" s="5" t="s">
        <v>137</v>
      </c>
      <c r="C126" s="5" t="s">
        <v>192</v>
      </c>
      <c r="D126" s="9">
        <v>0.47</v>
      </c>
      <c r="E126" s="7">
        <v>4</v>
      </c>
      <c r="F126" s="8">
        <v>2.9749999999999996</v>
      </c>
      <c r="G126" s="23">
        <f>F126*$F$6</f>
        <v>172.54999999999998</v>
      </c>
    </row>
    <row r="127" spans="1:7" x14ac:dyDescent="0.25">
      <c r="A127" s="4" t="s">
        <v>193</v>
      </c>
      <c r="B127" s="5" t="s">
        <v>137</v>
      </c>
      <c r="C127" s="5" t="s">
        <v>194</v>
      </c>
      <c r="D127" s="6">
        <v>0.49299999999999999</v>
      </c>
      <c r="E127" s="7">
        <v>4</v>
      </c>
      <c r="F127" s="8">
        <v>3.1749999999999998</v>
      </c>
      <c r="G127" s="23">
        <f>F127*$F$6</f>
        <v>184.14999999999998</v>
      </c>
    </row>
    <row r="128" spans="1:7" x14ac:dyDescent="0.25">
      <c r="A128" s="4" t="s">
        <v>195</v>
      </c>
      <c r="B128" s="5" t="s">
        <v>137</v>
      </c>
      <c r="C128" s="5" t="s">
        <v>196</v>
      </c>
      <c r="D128" s="6">
        <v>0.875</v>
      </c>
      <c r="E128" s="7">
        <v>3</v>
      </c>
      <c r="F128" s="8">
        <v>6.2250000000000005</v>
      </c>
      <c r="G128" s="23">
        <f>F128*$F$6</f>
        <v>361.05</v>
      </c>
    </row>
    <row r="129" spans="1:7" x14ac:dyDescent="0.25">
      <c r="A129" s="4" t="s">
        <v>197</v>
      </c>
      <c r="B129" s="5" t="s">
        <v>137</v>
      </c>
      <c r="C129" s="5" t="s">
        <v>198</v>
      </c>
      <c r="D129" s="6">
        <v>0.877</v>
      </c>
      <c r="E129" s="7">
        <v>3</v>
      </c>
      <c r="F129" s="8">
        <v>6.4</v>
      </c>
      <c r="G129" s="23">
        <f>F129*$F$6</f>
        <v>371.20000000000005</v>
      </c>
    </row>
    <row r="130" spans="1:7" x14ac:dyDescent="0.25">
      <c r="A130" s="4" t="s">
        <v>199</v>
      </c>
      <c r="B130" s="5" t="s">
        <v>137</v>
      </c>
      <c r="C130" s="5" t="s">
        <v>200</v>
      </c>
      <c r="D130" s="6">
        <v>0.86899999999999999</v>
      </c>
      <c r="E130" s="7">
        <v>2</v>
      </c>
      <c r="F130" s="8">
        <v>6.625</v>
      </c>
      <c r="G130" s="23">
        <f>F130*$F$6</f>
        <v>384.25</v>
      </c>
    </row>
    <row r="131" spans="1:7" x14ac:dyDescent="0.25">
      <c r="A131" s="4" t="s">
        <v>201</v>
      </c>
      <c r="B131" s="5" t="s">
        <v>137</v>
      </c>
      <c r="C131" s="5" t="s">
        <v>202</v>
      </c>
      <c r="D131" s="6">
        <v>0.876</v>
      </c>
      <c r="E131" s="7">
        <v>2</v>
      </c>
      <c r="F131" s="8">
        <v>6.75</v>
      </c>
      <c r="G131" s="23">
        <f>F131*$F$6</f>
        <v>391.5</v>
      </c>
    </row>
    <row r="132" spans="1:7" ht="25.5" x14ac:dyDescent="0.25">
      <c r="A132" s="4" t="s">
        <v>203</v>
      </c>
      <c r="B132" s="5" t="s">
        <v>137</v>
      </c>
      <c r="C132" s="5" t="s">
        <v>204</v>
      </c>
      <c r="D132" s="9">
        <v>1.49</v>
      </c>
      <c r="E132" s="7">
        <v>2</v>
      </c>
      <c r="F132" s="8">
        <v>11.200000000000001</v>
      </c>
      <c r="G132" s="23">
        <f>F132*$F$6</f>
        <v>649.6</v>
      </c>
    </row>
    <row r="133" spans="1:7" ht="25.5" x14ac:dyDescent="0.25">
      <c r="A133" s="4" t="s">
        <v>205</v>
      </c>
      <c r="B133" s="5" t="s">
        <v>137</v>
      </c>
      <c r="C133" s="5" t="s">
        <v>206</v>
      </c>
      <c r="D133" s="6">
        <v>1.4990000000000001</v>
      </c>
      <c r="E133" s="7">
        <v>2</v>
      </c>
      <c r="F133" s="8">
        <v>11.325000000000001</v>
      </c>
      <c r="G133" s="23">
        <f>F133*$F$6</f>
        <v>656.85</v>
      </c>
    </row>
    <row r="134" spans="1:7" ht="25.5" x14ac:dyDescent="0.25">
      <c r="A134" s="4" t="s">
        <v>207</v>
      </c>
      <c r="B134" s="5" t="s">
        <v>137</v>
      </c>
      <c r="C134" s="5" t="s">
        <v>208</v>
      </c>
      <c r="D134" s="6">
        <v>1.482</v>
      </c>
      <c r="E134" s="7">
        <v>2</v>
      </c>
      <c r="F134" s="8">
        <v>11.475</v>
      </c>
      <c r="G134" s="23">
        <f>F134*$F$6</f>
        <v>665.55</v>
      </c>
    </row>
    <row r="135" spans="1:7" ht="25.5" x14ac:dyDescent="0.25">
      <c r="A135" s="4" t="s">
        <v>209</v>
      </c>
      <c r="B135" s="5" t="s">
        <v>137</v>
      </c>
      <c r="C135" s="5" t="s">
        <v>210</v>
      </c>
      <c r="D135" s="6">
        <v>1.472</v>
      </c>
      <c r="E135" s="7">
        <v>2</v>
      </c>
      <c r="F135" s="8">
        <v>11.65</v>
      </c>
      <c r="G135" s="23">
        <f>F135*$F$6</f>
        <v>675.7</v>
      </c>
    </row>
    <row r="136" spans="1:7" x14ac:dyDescent="0.25">
      <c r="A136" s="4" t="s">
        <v>211</v>
      </c>
      <c r="B136" s="5" t="s">
        <v>212</v>
      </c>
      <c r="C136" s="5" t="s">
        <v>213</v>
      </c>
      <c r="D136" s="6">
        <v>1.0999999999999999E-2</v>
      </c>
      <c r="E136" s="7">
        <v>250</v>
      </c>
      <c r="F136" s="8">
        <v>0.05</v>
      </c>
      <c r="G136" s="23">
        <f>F136*$F$6</f>
        <v>2.9000000000000004</v>
      </c>
    </row>
    <row r="137" spans="1:7" x14ac:dyDescent="0.25">
      <c r="A137" s="4" t="s">
        <v>214</v>
      </c>
      <c r="B137" s="5" t="s">
        <v>212</v>
      </c>
      <c r="C137" s="5" t="s">
        <v>215</v>
      </c>
      <c r="D137" s="6">
        <v>1.7000000000000001E-2</v>
      </c>
      <c r="E137" s="7">
        <v>180</v>
      </c>
      <c r="F137" s="8">
        <v>0.1</v>
      </c>
      <c r="G137" s="23">
        <f>F137*$F$6</f>
        <v>5.8000000000000007</v>
      </c>
    </row>
    <row r="138" spans="1:7" x14ac:dyDescent="0.25">
      <c r="A138" s="4" t="s">
        <v>216</v>
      </c>
      <c r="B138" s="5" t="s">
        <v>212</v>
      </c>
      <c r="C138" s="5" t="s">
        <v>217</v>
      </c>
      <c r="D138" s="6">
        <v>1.7999999999999999E-2</v>
      </c>
      <c r="E138" s="7">
        <v>120</v>
      </c>
      <c r="F138" s="3">
        <v>0.1</v>
      </c>
      <c r="G138" s="23">
        <f>F138*$F$6</f>
        <v>5.8000000000000007</v>
      </c>
    </row>
    <row r="139" spans="1:7" x14ac:dyDescent="0.25">
      <c r="A139" s="4" t="s">
        <v>218</v>
      </c>
      <c r="B139" s="5" t="s">
        <v>212</v>
      </c>
      <c r="C139" s="5" t="s">
        <v>219</v>
      </c>
      <c r="D139" s="6">
        <v>2.3E-2</v>
      </c>
      <c r="E139" s="7">
        <v>100</v>
      </c>
      <c r="F139" s="8">
        <v>0.15</v>
      </c>
      <c r="G139" s="23">
        <f>F139*$F$6</f>
        <v>8.6999999999999993</v>
      </c>
    </row>
    <row r="140" spans="1:7" x14ac:dyDescent="0.25">
      <c r="A140" s="4" t="s">
        <v>220</v>
      </c>
      <c r="B140" s="5" t="s">
        <v>212</v>
      </c>
      <c r="C140" s="5" t="s">
        <v>221</v>
      </c>
      <c r="D140" s="6">
        <v>2.4E-2</v>
      </c>
      <c r="E140" s="7">
        <v>100</v>
      </c>
      <c r="F140" s="8">
        <v>0.17500000000000002</v>
      </c>
      <c r="G140" s="23">
        <f>F140*$F$6</f>
        <v>10.15</v>
      </c>
    </row>
    <row r="141" spans="1:7" x14ac:dyDescent="0.25">
      <c r="A141" s="4" t="s">
        <v>222</v>
      </c>
      <c r="B141" s="5" t="s">
        <v>212</v>
      </c>
      <c r="C141" s="5" t="s">
        <v>223</v>
      </c>
      <c r="D141" s="6">
        <v>0.03</v>
      </c>
      <c r="E141" s="7">
        <v>105</v>
      </c>
      <c r="F141" s="8">
        <v>0.2</v>
      </c>
      <c r="G141" s="23">
        <f>F141*$F$6</f>
        <v>11.600000000000001</v>
      </c>
    </row>
    <row r="142" spans="1:7" x14ac:dyDescent="0.25">
      <c r="A142" s="4" t="s">
        <v>224</v>
      </c>
      <c r="B142" s="5" t="s">
        <v>212</v>
      </c>
      <c r="C142" s="5" t="s">
        <v>225</v>
      </c>
      <c r="D142" s="6">
        <v>4.2000000000000003E-2</v>
      </c>
      <c r="E142" s="7">
        <v>60</v>
      </c>
      <c r="F142" s="8">
        <v>0.25</v>
      </c>
      <c r="G142" s="23">
        <f>F142*$F$6</f>
        <v>14.5</v>
      </c>
    </row>
    <row r="143" spans="1:7" x14ac:dyDescent="0.25">
      <c r="A143" s="4" t="s">
        <v>226</v>
      </c>
      <c r="B143" s="5" t="s">
        <v>212</v>
      </c>
      <c r="C143" s="5" t="s">
        <v>227</v>
      </c>
      <c r="D143" s="6">
        <v>4.2000000000000003E-2</v>
      </c>
      <c r="E143" s="7">
        <v>60</v>
      </c>
      <c r="F143" s="8">
        <v>0.25</v>
      </c>
      <c r="G143" s="23">
        <f>F143*$F$6</f>
        <v>14.5</v>
      </c>
    </row>
    <row r="144" spans="1:7" x14ac:dyDescent="0.25">
      <c r="A144" s="4" t="s">
        <v>228</v>
      </c>
      <c r="B144" s="5" t="s">
        <v>212</v>
      </c>
      <c r="C144" s="5" t="s">
        <v>229</v>
      </c>
      <c r="D144" s="6">
        <v>4.4999999999999998E-2</v>
      </c>
      <c r="E144" s="7">
        <v>60</v>
      </c>
      <c r="F144" s="8">
        <v>0.27500000000000002</v>
      </c>
      <c r="G144" s="23">
        <f>F144*$F$6</f>
        <v>15.950000000000001</v>
      </c>
    </row>
    <row r="145" spans="1:7" x14ac:dyDescent="0.25">
      <c r="A145" s="4" t="s">
        <v>230</v>
      </c>
      <c r="B145" s="5" t="s">
        <v>212</v>
      </c>
      <c r="C145" s="5" t="s">
        <v>231</v>
      </c>
      <c r="D145" s="6">
        <v>5.0999999999999997E-2</v>
      </c>
      <c r="E145" s="7">
        <v>60</v>
      </c>
      <c r="F145" s="8">
        <v>0.32500000000000001</v>
      </c>
      <c r="G145" s="23">
        <f>F145*$F$6</f>
        <v>18.850000000000001</v>
      </c>
    </row>
    <row r="146" spans="1:7" x14ac:dyDescent="0.25">
      <c r="A146" s="4" t="s">
        <v>232</v>
      </c>
      <c r="B146" s="5" t="s">
        <v>212</v>
      </c>
      <c r="C146" s="5" t="s">
        <v>233</v>
      </c>
      <c r="D146" s="6">
        <v>7.2999999999999995E-2</v>
      </c>
      <c r="E146" s="7">
        <v>48</v>
      </c>
      <c r="F146" s="8">
        <v>0.44999999999999996</v>
      </c>
      <c r="G146" s="23">
        <f>F146*$F$6</f>
        <v>26.099999999999998</v>
      </c>
    </row>
    <row r="147" spans="1:7" x14ac:dyDescent="0.25">
      <c r="A147" s="4" t="s">
        <v>234</v>
      </c>
      <c r="B147" s="5" t="s">
        <v>212</v>
      </c>
      <c r="C147" s="5" t="s">
        <v>235</v>
      </c>
      <c r="D147" s="6">
        <v>7.4999999999999997E-2</v>
      </c>
      <c r="E147" s="7">
        <v>40</v>
      </c>
      <c r="F147" s="8">
        <v>0.47499999999999998</v>
      </c>
      <c r="G147" s="23">
        <f>F147*$F$6</f>
        <v>27.549999999999997</v>
      </c>
    </row>
    <row r="148" spans="1:7" x14ac:dyDescent="0.25">
      <c r="A148" s="4" t="s">
        <v>236</v>
      </c>
      <c r="B148" s="5" t="s">
        <v>212</v>
      </c>
      <c r="C148" s="5" t="s">
        <v>237</v>
      </c>
      <c r="D148" s="6">
        <v>7.3999999999999996E-2</v>
      </c>
      <c r="E148" s="7">
        <v>40</v>
      </c>
      <c r="F148" s="8">
        <v>0.5</v>
      </c>
      <c r="G148" s="23">
        <f>F148*$F$6</f>
        <v>29</v>
      </c>
    </row>
    <row r="149" spans="1:7" x14ac:dyDescent="0.25">
      <c r="A149" s="4" t="s">
        <v>238</v>
      </c>
      <c r="B149" s="5" t="s">
        <v>212</v>
      </c>
      <c r="C149" s="5" t="s">
        <v>239</v>
      </c>
      <c r="D149" s="6">
        <v>7.9000000000000001E-2</v>
      </c>
      <c r="E149" s="7">
        <v>30</v>
      </c>
      <c r="F149" s="8">
        <v>0.55000000000000004</v>
      </c>
      <c r="G149" s="23">
        <f>F149*$F$6</f>
        <v>31.900000000000002</v>
      </c>
    </row>
    <row r="150" spans="1:7" x14ac:dyDescent="0.25">
      <c r="A150" s="4" t="s">
        <v>240</v>
      </c>
      <c r="B150" s="5" t="s">
        <v>212</v>
      </c>
      <c r="C150" s="5" t="s">
        <v>241</v>
      </c>
      <c r="D150" s="6">
        <v>9.6000000000000002E-2</v>
      </c>
      <c r="E150" s="7">
        <v>36</v>
      </c>
      <c r="F150" s="8">
        <v>0.65</v>
      </c>
      <c r="G150" s="23">
        <f>F150*$F$6</f>
        <v>37.700000000000003</v>
      </c>
    </row>
    <row r="151" spans="1:7" x14ac:dyDescent="0.25">
      <c r="A151" s="4" t="s">
        <v>242</v>
      </c>
      <c r="B151" s="5" t="s">
        <v>212</v>
      </c>
      <c r="C151" s="5" t="s">
        <v>243</v>
      </c>
      <c r="D151" s="9">
        <v>0.14000000000000001</v>
      </c>
      <c r="E151" s="7">
        <v>16</v>
      </c>
      <c r="F151" s="8">
        <v>0.75</v>
      </c>
      <c r="G151" s="23">
        <f>F151*$F$6</f>
        <v>43.5</v>
      </c>
    </row>
    <row r="152" spans="1:7" x14ac:dyDescent="0.25">
      <c r="A152" s="4" t="s">
        <v>244</v>
      </c>
      <c r="B152" s="5" t="s">
        <v>212</v>
      </c>
      <c r="C152" s="5" t="s">
        <v>245</v>
      </c>
      <c r="D152" s="6">
        <v>0.11899999999999999</v>
      </c>
      <c r="E152" s="7">
        <v>16</v>
      </c>
      <c r="F152" s="8">
        <v>0.8</v>
      </c>
      <c r="G152" s="23">
        <f>F152*$F$6</f>
        <v>46.400000000000006</v>
      </c>
    </row>
    <row r="153" spans="1:7" x14ac:dyDescent="0.25">
      <c r="A153" s="4" t="s">
        <v>246</v>
      </c>
      <c r="B153" s="5" t="s">
        <v>212</v>
      </c>
      <c r="C153" s="5" t="s">
        <v>247</v>
      </c>
      <c r="D153" s="6">
        <v>0.155</v>
      </c>
      <c r="E153" s="7">
        <v>16</v>
      </c>
      <c r="F153" s="8">
        <v>1</v>
      </c>
      <c r="G153" s="23">
        <f>F153*$F$6</f>
        <v>58</v>
      </c>
    </row>
    <row r="154" spans="1:7" x14ac:dyDescent="0.25">
      <c r="A154" s="4" t="s">
        <v>248</v>
      </c>
      <c r="B154" s="5" t="s">
        <v>249</v>
      </c>
      <c r="C154" s="5" t="s">
        <v>250</v>
      </c>
      <c r="D154" s="6">
        <v>0.182</v>
      </c>
      <c r="E154" s="7">
        <v>12</v>
      </c>
      <c r="F154" s="8">
        <v>1.55</v>
      </c>
      <c r="G154" s="23">
        <f>F154*$F$6</f>
        <v>89.9</v>
      </c>
    </row>
    <row r="155" spans="1:7" x14ac:dyDescent="0.25">
      <c r="A155" s="4" t="s">
        <v>251</v>
      </c>
      <c r="B155" s="5" t="s">
        <v>212</v>
      </c>
      <c r="C155" s="5" t="s">
        <v>252</v>
      </c>
      <c r="D155" s="6">
        <v>0.159</v>
      </c>
      <c r="E155" s="7">
        <v>12</v>
      </c>
      <c r="F155" s="8">
        <v>1.7000000000000002</v>
      </c>
      <c r="G155" s="23">
        <f>F155*$F$6</f>
        <v>98.600000000000009</v>
      </c>
    </row>
    <row r="156" spans="1:7" x14ac:dyDescent="0.25">
      <c r="A156" s="4" t="s">
        <v>253</v>
      </c>
      <c r="B156" s="5" t="s">
        <v>212</v>
      </c>
      <c r="C156" s="5" t="s">
        <v>254</v>
      </c>
      <c r="D156" s="6">
        <v>0.25600000000000001</v>
      </c>
      <c r="E156" s="7">
        <v>12</v>
      </c>
      <c r="F156" s="8">
        <v>2.1</v>
      </c>
      <c r="G156" s="23">
        <f>F156*$F$6</f>
        <v>121.80000000000001</v>
      </c>
    </row>
    <row r="157" spans="1:7" x14ac:dyDescent="0.25">
      <c r="A157" s="4" t="s">
        <v>255</v>
      </c>
      <c r="B157" s="5" t="s">
        <v>212</v>
      </c>
      <c r="C157" s="5" t="s">
        <v>256</v>
      </c>
      <c r="D157" s="6">
        <v>0.52300000000000002</v>
      </c>
      <c r="E157" s="7">
        <v>6</v>
      </c>
      <c r="F157" s="8">
        <v>2.8249999999999997</v>
      </c>
      <c r="G157" s="23">
        <f>F157*$F$6</f>
        <v>163.85</v>
      </c>
    </row>
    <row r="158" spans="1:7" x14ac:dyDescent="0.25">
      <c r="A158" s="4" t="s">
        <v>257</v>
      </c>
      <c r="B158" s="5" t="s">
        <v>212</v>
      </c>
      <c r="C158" s="5" t="s">
        <v>258</v>
      </c>
      <c r="D158" s="6">
        <v>0.55800000000000005</v>
      </c>
      <c r="E158" s="7">
        <v>6</v>
      </c>
      <c r="F158" s="3">
        <v>3.0750000000000002</v>
      </c>
      <c r="G158" s="23">
        <f>F158*$F$6</f>
        <v>178.35000000000002</v>
      </c>
    </row>
    <row r="159" spans="1:7" x14ac:dyDescent="0.25">
      <c r="A159" s="4" t="s">
        <v>259</v>
      </c>
      <c r="B159" s="5" t="s">
        <v>260</v>
      </c>
      <c r="C159" s="5">
        <v>20</v>
      </c>
      <c r="D159" s="6">
        <v>8.9999999999999993E-3</v>
      </c>
      <c r="E159" s="7">
        <v>350</v>
      </c>
      <c r="F159" s="8">
        <v>0.05</v>
      </c>
      <c r="G159" s="23">
        <f>F159*$F$6</f>
        <v>2.9000000000000004</v>
      </c>
    </row>
    <row r="160" spans="1:7" x14ac:dyDescent="0.25">
      <c r="A160" s="4" t="s">
        <v>261</v>
      </c>
      <c r="B160" s="5" t="s">
        <v>260</v>
      </c>
      <c r="C160" s="5">
        <v>25</v>
      </c>
      <c r="D160" s="6">
        <v>1.2E-2</v>
      </c>
      <c r="E160" s="7">
        <v>270</v>
      </c>
      <c r="F160" s="8">
        <v>7.4999999999999997E-2</v>
      </c>
      <c r="G160" s="23">
        <f>F160*$F$6</f>
        <v>4.3499999999999996</v>
      </c>
    </row>
    <row r="161" spans="1:7" x14ac:dyDescent="0.25">
      <c r="A161" s="4" t="s">
        <v>262</v>
      </c>
      <c r="B161" s="5" t="s">
        <v>260</v>
      </c>
      <c r="C161" s="5">
        <v>32</v>
      </c>
      <c r="D161" s="6">
        <v>1.9E-2</v>
      </c>
      <c r="E161" s="7">
        <v>150</v>
      </c>
      <c r="F161" s="8">
        <v>0.125</v>
      </c>
      <c r="G161" s="23">
        <f>F161*$F$6</f>
        <v>7.25</v>
      </c>
    </row>
    <row r="162" spans="1:7" x14ac:dyDescent="0.25">
      <c r="A162" s="4" t="s">
        <v>263</v>
      </c>
      <c r="B162" s="5" t="s">
        <v>260</v>
      </c>
      <c r="C162" s="5">
        <v>40</v>
      </c>
      <c r="D162" s="6">
        <v>3.3000000000000002E-2</v>
      </c>
      <c r="E162" s="7">
        <v>90</v>
      </c>
      <c r="F162" s="8">
        <v>0.22499999999999998</v>
      </c>
      <c r="G162" s="23">
        <f>F162*$F$6</f>
        <v>13.049999999999999</v>
      </c>
    </row>
    <row r="163" spans="1:7" x14ac:dyDescent="0.25">
      <c r="A163" s="4" t="s">
        <v>264</v>
      </c>
      <c r="B163" s="5" t="s">
        <v>260</v>
      </c>
      <c r="C163" s="5">
        <v>50</v>
      </c>
      <c r="D163" s="6">
        <v>6.0999999999999999E-2</v>
      </c>
      <c r="E163" s="7">
        <v>50</v>
      </c>
      <c r="F163" s="8">
        <v>0.4</v>
      </c>
      <c r="G163" s="23">
        <f>F163*$F$6</f>
        <v>23.200000000000003</v>
      </c>
    </row>
    <row r="164" spans="1:7" x14ac:dyDescent="0.25">
      <c r="A164" s="4" t="s">
        <v>265</v>
      </c>
      <c r="B164" s="5" t="s">
        <v>260</v>
      </c>
      <c r="C164" s="5">
        <v>63</v>
      </c>
      <c r="D164" s="6">
        <v>0.124</v>
      </c>
      <c r="E164" s="7">
        <v>24</v>
      </c>
      <c r="F164" s="8">
        <v>0.82500000000000007</v>
      </c>
      <c r="G164" s="23">
        <f>F164*$F$6</f>
        <v>47.85</v>
      </c>
    </row>
    <row r="165" spans="1:7" x14ac:dyDescent="0.25">
      <c r="A165" s="4" t="s">
        <v>266</v>
      </c>
      <c r="B165" s="5" t="s">
        <v>260</v>
      </c>
      <c r="C165" s="5">
        <v>75</v>
      </c>
      <c r="D165" s="6">
        <v>0.20599999999999999</v>
      </c>
      <c r="E165" s="7">
        <v>16</v>
      </c>
      <c r="F165" s="8">
        <v>1.4000000000000001</v>
      </c>
      <c r="G165" s="23">
        <f>F165*$F$6</f>
        <v>81.2</v>
      </c>
    </row>
    <row r="166" spans="1:7" x14ac:dyDescent="0.25">
      <c r="A166" s="4" t="s">
        <v>267</v>
      </c>
      <c r="B166" s="5" t="s">
        <v>260</v>
      </c>
      <c r="C166" s="5">
        <v>90</v>
      </c>
      <c r="D166" s="6">
        <v>0.308</v>
      </c>
      <c r="E166" s="7">
        <v>9</v>
      </c>
      <c r="F166" s="8">
        <v>2.5</v>
      </c>
      <c r="G166" s="23">
        <f>F166*$F$6</f>
        <v>145</v>
      </c>
    </row>
    <row r="167" spans="1:7" x14ac:dyDescent="0.25">
      <c r="A167" s="4" t="s">
        <v>268</v>
      </c>
      <c r="B167" s="5" t="s">
        <v>260</v>
      </c>
      <c r="C167" s="5">
        <v>110</v>
      </c>
      <c r="D167" s="6">
        <v>0.53100000000000003</v>
      </c>
      <c r="E167" s="7">
        <v>4</v>
      </c>
      <c r="F167" s="8">
        <v>3.5249999999999999</v>
      </c>
      <c r="G167" s="23">
        <f>F167*$F$6</f>
        <v>204.45</v>
      </c>
    </row>
    <row r="168" spans="1:7" x14ac:dyDescent="0.25">
      <c r="A168" s="4" t="s">
        <v>269</v>
      </c>
      <c r="B168" s="5" t="s">
        <v>270</v>
      </c>
      <c r="C168" s="5">
        <v>20</v>
      </c>
      <c r="D168" s="6">
        <v>8.9999999999999993E-3</v>
      </c>
      <c r="E168" s="7">
        <v>300</v>
      </c>
      <c r="F168" s="8">
        <v>0.05</v>
      </c>
      <c r="G168" s="23">
        <f>F168*$F$6</f>
        <v>2.9000000000000004</v>
      </c>
    </row>
    <row r="169" spans="1:7" x14ac:dyDescent="0.25">
      <c r="A169" s="4" t="s">
        <v>271</v>
      </c>
      <c r="B169" s="5" t="s">
        <v>270</v>
      </c>
      <c r="C169" s="5">
        <v>25</v>
      </c>
      <c r="D169" s="9">
        <v>0.08</v>
      </c>
      <c r="E169" s="7">
        <v>300</v>
      </c>
      <c r="F169" s="8">
        <v>7.4999999999999997E-2</v>
      </c>
      <c r="G169" s="23">
        <f>F169*$F$6</f>
        <v>4.3499999999999996</v>
      </c>
    </row>
    <row r="170" spans="1:7" x14ac:dyDescent="0.25">
      <c r="A170" s="4" t="s">
        <v>272</v>
      </c>
      <c r="B170" s="5" t="s">
        <v>270</v>
      </c>
      <c r="C170" s="5">
        <v>32</v>
      </c>
      <c r="D170" s="6"/>
      <c r="E170" s="7">
        <v>200</v>
      </c>
      <c r="F170" s="8">
        <v>0.1</v>
      </c>
      <c r="G170" s="23">
        <f>F170*$F$6</f>
        <v>5.8000000000000007</v>
      </c>
    </row>
    <row r="171" spans="1:7" x14ac:dyDescent="0.25">
      <c r="A171" s="4" t="s">
        <v>273</v>
      </c>
      <c r="B171" s="5" t="s">
        <v>274</v>
      </c>
      <c r="C171" s="5" t="s">
        <v>275</v>
      </c>
      <c r="D171" s="6"/>
      <c r="E171" s="7">
        <v>30</v>
      </c>
      <c r="F171" s="8">
        <v>0.47499999999999998</v>
      </c>
      <c r="G171" s="23">
        <f>F171*$F$6</f>
        <v>27.549999999999997</v>
      </c>
    </row>
    <row r="172" spans="1:7" x14ac:dyDescent="0.25">
      <c r="A172" s="4" t="s">
        <v>276</v>
      </c>
      <c r="B172" s="5" t="s">
        <v>274</v>
      </c>
      <c r="C172" s="5" t="s">
        <v>277</v>
      </c>
      <c r="D172" s="6"/>
      <c r="E172" s="7">
        <v>20</v>
      </c>
      <c r="F172" s="8">
        <v>1.2250000000000001</v>
      </c>
      <c r="G172" s="23">
        <f>F172*$F$6</f>
        <v>71.050000000000011</v>
      </c>
    </row>
    <row r="173" spans="1:7" x14ac:dyDescent="0.25">
      <c r="A173" s="4" t="s">
        <v>278</v>
      </c>
      <c r="B173" s="5" t="s">
        <v>279</v>
      </c>
      <c r="C173" s="5">
        <v>63</v>
      </c>
      <c r="D173" s="6">
        <v>7.6999999999999999E-2</v>
      </c>
      <c r="E173" s="7">
        <v>24</v>
      </c>
      <c r="F173" s="8">
        <v>0.4</v>
      </c>
      <c r="G173" s="23">
        <f>F173*$F$6</f>
        <v>23.200000000000003</v>
      </c>
    </row>
    <row r="174" spans="1:7" x14ac:dyDescent="0.25">
      <c r="A174" s="4" t="s">
        <v>280</v>
      </c>
      <c r="B174" s="5" t="s">
        <v>279</v>
      </c>
      <c r="C174" s="5">
        <v>75</v>
      </c>
      <c r="D174" s="6">
        <v>0.108</v>
      </c>
      <c r="E174" s="7">
        <v>20</v>
      </c>
      <c r="F174" s="8">
        <v>0.55000000000000004</v>
      </c>
      <c r="G174" s="23">
        <f>F174*$F$6</f>
        <v>31.900000000000002</v>
      </c>
    </row>
    <row r="175" spans="1:7" x14ac:dyDescent="0.25">
      <c r="A175" s="4" t="s">
        <v>281</v>
      </c>
      <c r="B175" s="5" t="s">
        <v>279</v>
      </c>
      <c r="C175" s="5">
        <v>90</v>
      </c>
      <c r="D175" s="6">
        <v>0.17299999999999999</v>
      </c>
      <c r="E175" s="7">
        <v>10</v>
      </c>
      <c r="F175" s="8">
        <v>0.95</v>
      </c>
      <c r="G175" s="23">
        <f>F175*$F$6</f>
        <v>55.099999999999994</v>
      </c>
    </row>
    <row r="176" spans="1:7" x14ac:dyDescent="0.25">
      <c r="A176" s="4" t="s">
        <v>282</v>
      </c>
      <c r="B176" s="5" t="s">
        <v>279</v>
      </c>
      <c r="C176" s="5">
        <v>110</v>
      </c>
      <c r="D176" s="6">
        <v>0.28399999999999997</v>
      </c>
      <c r="E176" s="7">
        <v>8</v>
      </c>
      <c r="F176" s="8">
        <v>1.5</v>
      </c>
      <c r="G176" s="23">
        <f>F176*$F$6</f>
        <v>87</v>
      </c>
    </row>
    <row r="177" spans="1:7" x14ac:dyDescent="0.25">
      <c r="A177" s="4" t="s">
        <v>283</v>
      </c>
      <c r="B177" s="5" t="s">
        <v>284</v>
      </c>
      <c r="C177" s="5">
        <v>20</v>
      </c>
      <c r="D177" s="9">
        <v>0.02</v>
      </c>
      <c r="E177" s="7">
        <v>105</v>
      </c>
      <c r="F177" s="8">
        <v>0.15</v>
      </c>
      <c r="G177" s="23">
        <f>F177*$F$6</f>
        <v>8.6999999999999993</v>
      </c>
    </row>
    <row r="178" spans="1:7" x14ac:dyDescent="0.25">
      <c r="A178" s="4" t="s">
        <v>285</v>
      </c>
      <c r="B178" s="5" t="s">
        <v>284</v>
      </c>
      <c r="C178" s="5">
        <v>25</v>
      </c>
      <c r="D178" s="6">
        <v>3.5000000000000003E-2</v>
      </c>
      <c r="E178" s="7">
        <v>60</v>
      </c>
      <c r="F178" s="3">
        <v>0.17500000000000002</v>
      </c>
      <c r="G178" s="23">
        <f>F178*$F$6</f>
        <v>10.15</v>
      </c>
    </row>
    <row r="179" spans="1:7" x14ac:dyDescent="0.25">
      <c r="A179" s="4" t="s">
        <v>286</v>
      </c>
      <c r="B179" s="5" t="s">
        <v>284</v>
      </c>
      <c r="C179" s="5">
        <v>32</v>
      </c>
      <c r="D179" s="6">
        <v>6.6000000000000003E-2</v>
      </c>
      <c r="E179" s="7">
        <v>32</v>
      </c>
      <c r="F179" s="8">
        <v>0.375</v>
      </c>
      <c r="G179" s="23">
        <f>F179*$F$6</f>
        <v>21.75</v>
      </c>
    </row>
    <row r="180" spans="1:7" x14ac:dyDescent="0.25">
      <c r="A180" s="4" t="s">
        <v>287</v>
      </c>
      <c r="B180" s="5" t="s">
        <v>284</v>
      </c>
      <c r="C180" s="5">
        <v>40</v>
      </c>
      <c r="D180" s="9">
        <v>0.1</v>
      </c>
      <c r="E180" s="7">
        <v>20</v>
      </c>
      <c r="F180" s="8">
        <v>0.52500000000000002</v>
      </c>
      <c r="G180" s="23">
        <f>F180*$F$6</f>
        <v>30.450000000000003</v>
      </c>
    </row>
    <row r="181" spans="1:7" x14ac:dyDescent="0.25">
      <c r="A181" s="4" t="s">
        <v>288</v>
      </c>
      <c r="B181" s="5" t="s">
        <v>289</v>
      </c>
      <c r="C181" s="5">
        <v>20</v>
      </c>
      <c r="D181" s="6">
        <v>6.0000000000000001E-3</v>
      </c>
      <c r="E181" s="7">
        <v>400</v>
      </c>
      <c r="F181" s="8">
        <v>0.05</v>
      </c>
      <c r="G181" s="23">
        <f>F181*$F$6</f>
        <v>2.9000000000000004</v>
      </c>
    </row>
    <row r="182" spans="1:7" x14ac:dyDescent="0.25">
      <c r="A182" s="4" t="s">
        <v>290</v>
      </c>
      <c r="B182" s="5" t="s">
        <v>289</v>
      </c>
      <c r="C182" s="5">
        <v>25</v>
      </c>
      <c r="D182" s="6">
        <v>7.0000000000000001E-3</v>
      </c>
      <c r="E182" s="7">
        <v>300</v>
      </c>
      <c r="F182" s="8">
        <v>0.05</v>
      </c>
      <c r="G182" s="23">
        <f>F182*$F$6</f>
        <v>2.9000000000000004</v>
      </c>
    </row>
    <row r="183" spans="1:7" x14ac:dyDescent="0.25">
      <c r="A183" s="4" t="s">
        <v>291</v>
      </c>
      <c r="B183" s="5" t="s">
        <v>289</v>
      </c>
      <c r="C183" s="5">
        <v>32</v>
      </c>
      <c r="D183" s="6">
        <v>0.01</v>
      </c>
      <c r="E183" s="7">
        <v>200</v>
      </c>
      <c r="F183" s="8">
        <v>7.4999999999999997E-2</v>
      </c>
      <c r="G183" s="23">
        <f>F183*$F$6</f>
        <v>4.3499999999999996</v>
      </c>
    </row>
    <row r="184" spans="1:7" x14ac:dyDescent="0.25">
      <c r="A184" s="4" t="s">
        <v>292</v>
      </c>
      <c r="B184" s="5" t="s">
        <v>289</v>
      </c>
      <c r="C184" s="5">
        <v>40</v>
      </c>
      <c r="D184" s="6">
        <v>1.7000000000000001E-2</v>
      </c>
      <c r="E184" s="7">
        <v>100</v>
      </c>
      <c r="F184" s="8">
        <v>0.17500000000000002</v>
      </c>
      <c r="G184" s="23">
        <f>F184*$F$6</f>
        <v>10.15</v>
      </c>
    </row>
    <row r="185" spans="1:7" x14ac:dyDescent="0.25">
      <c r="A185" s="4" t="s">
        <v>293</v>
      </c>
      <c r="B185" s="5" t="s">
        <v>289</v>
      </c>
      <c r="C185" s="5">
        <v>50</v>
      </c>
      <c r="D185" s="6">
        <v>2.3E-2</v>
      </c>
      <c r="E185" s="7">
        <v>50</v>
      </c>
      <c r="F185" s="8">
        <v>0.35000000000000003</v>
      </c>
      <c r="G185" s="23">
        <f>F185*$F$6</f>
        <v>20.3</v>
      </c>
    </row>
    <row r="186" spans="1:7" x14ac:dyDescent="0.25">
      <c r="A186" s="4" t="s">
        <v>294</v>
      </c>
      <c r="B186" s="5" t="s">
        <v>289</v>
      </c>
      <c r="C186" s="5">
        <v>63</v>
      </c>
      <c r="D186" s="6">
        <v>5.5E-2</v>
      </c>
      <c r="E186" s="7">
        <v>25</v>
      </c>
      <c r="F186" s="8">
        <v>0.5</v>
      </c>
      <c r="G186" s="23">
        <f>F186*$F$6</f>
        <v>29</v>
      </c>
    </row>
    <row r="187" spans="1:7" x14ac:dyDescent="0.25">
      <c r="A187" s="4" t="s">
        <v>295</v>
      </c>
      <c r="B187" s="5" t="s">
        <v>289</v>
      </c>
      <c r="C187" s="5">
        <v>75</v>
      </c>
      <c r="D187" s="6">
        <v>5.6000000000000001E-2</v>
      </c>
      <c r="E187" s="7">
        <v>20</v>
      </c>
      <c r="F187" s="8">
        <v>0.57500000000000007</v>
      </c>
      <c r="G187" s="23">
        <f>F187*$F$6</f>
        <v>33.35</v>
      </c>
    </row>
    <row r="188" spans="1:7" x14ac:dyDescent="0.25">
      <c r="A188" s="4" t="s">
        <v>296</v>
      </c>
      <c r="B188" s="5" t="s">
        <v>297</v>
      </c>
      <c r="C188" s="5">
        <v>90</v>
      </c>
      <c r="D188" s="6">
        <v>0.13</v>
      </c>
      <c r="E188" s="7">
        <v>10</v>
      </c>
      <c r="F188" s="8">
        <v>1.1000000000000001</v>
      </c>
      <c r="G188" s="23">
        <f>F188*$F$6</f>
        <v>63.800000000000004</v>
      </c>
    </row>
    <row r="189" spans="1:7" x14ac:dyDescent="0.25">
      <c r="A189" s="4" t="s">
        <v>298</v>
      </c>
      <c r="B189" s="5" t="s">
        <v>289</v>
      </c>
      <c r="C189" s="5">
        <v>110</v>
      </c>
      <c r="D189" s="6">
        <v>7.2999999999999995E-2</v>
      </c>
      <c r="E189" s="7">
        <v>10</v>
      </c>
      <c r="F189" s="8">
        <v>1.7249999999999999</v>
      </c>
      <c r="G189" s="23">
        <f>F189*$F$6</f>
        <v>100.05</v>
      </c>
    </row>
    <row r="190" spans="1:7" ht="25.5" x14ac:dyDescent="0.25">
      <c r="A190" s="4" t="s">
        <v>299</v>
      </c>
      <c r="B190" s="5" t="s">
        <v>300</v>
      </c>
      <c r="C190" s="5" t="s">
        <v>301</v>
      </c>
      <c r="D190" s="6">
        <v>5.1999999999999998E-2</v>
      </c>
      <c r="E190" s="7">
        <v>150</v>
      </c>
      <c r="F190" s="8">
        <v>0.75</v>
      </c>
      <c r="G190" s="23">
        <f>F190*$F$6</f>
        <v>43.5</v>
      </c>
    </row>
    <row r="191" spans="1:7" ht="25.5" x14ac:dyDescent="0.25">
      <c r="A191" s="4" t="s">
        <v>302</v>
      </c>
      <c r="B191" s="5" t="s">
        <v>300</v>
      </c>
      <c r="C191" s="5" t="s">
        <v>303</v>
      </c>
      <c r="D191" s="6">
        <v>7.9000000000000001E-2</v>
      </c>
      <c r="E191" s="7">
        <v>120</v>
      </c>
      <c r="F191" s="8">
        <v>1.05</v>
      </c>
      <c r="G191" s="23">
        <f>F191*$F$6</f>
        <v>60.900000000000006</v>
      </c>
    </row>
    <row r="192" spans="1:7" ht="25.5" x14ac:dyDescent="0.25">
      <c r="A192" s="4" t="s">
        <v>304</v>
      </c>
      <c r="B192" s="5" t="s">
        <v>300</v>
      </c>
      <c r="C192" s="5" t="s">
        <v>305</v>
      </c>
      <c r="D192" s="6">
        <v>6.6000000000000003E-2</v>
      </c>
      <c r="E192" s="7">
        <v>120</v>
      </c>
      <c r="F192" s="8">
        <v>0.72499999999999998</v>
      </c>
      <c r="G192" s="23">
        <f>F192*$F$6</f>
        <v>42.05</v>
      </c>
    </row>
    <row r="193" spans="1:7" ht="25.5" x14ac:dyDescent="0.25">
      <c r="A193" s="4" t="s">
        <v>306</v>
      </c>
      <c r="B193" s="5" t="s">
        <v>300</v>
      </c>
      <c r="C193" s="5" t="s">
        <v>307</v>
      </c>
      <c r="D193" s="6">
        <v>8.3000000000000004E-2</v>
      </c>
      <c r="E193" s="7">
        <v>105</v>
      </c>
      <c r="F193" s="8">
        <v>1</v>
      </c>
      <c r="G193" s="23">
        <f>F193*$F$6</f>
        <v>58</v>
      </c>
    </row>
    <row r="194" spans="1:7" ht="25.5" x14ac:dyDescent="0.25">
      <c r="A194" s="4" t="s">
        <v>308</v>
      </c>
      <c r="B194" s="5" t="s">
        <v>309</v>
      </c>
      <c r="C194" s="5" t="s">
        <v>310</v>
      </c>
      <c r="D194" s="6">
        <v>9.9000000000000005E-2</v>
      </c>
      <c r="E194" s="7">
        <v>48</v>
      </c>
      <c r="F194" s="8">
        <v>2.3000000000000003</v>
      </c>
      <c r="G194" s="23">
        <f>F194*$F$6</f>
        <v>133.4</v>
      </c>
    </row>
    <row r="195" spans="1:7" ht="38.25" x14ac:dyDescent="0.25">
      <c r="A195" s="4" t="s">
        <v>311</v>
      </c>
      <c r="B195" s="5" t="s">
        <v>312</v>
      </c>
      <c r="C195" s="5" t="s">
        <v>310</v>
      </c>
      <c r="D195" s="6">
        <v>0.151</v>
      </c>
      <c r="E195" s="7">
        <v>48</v>
      </c>
      <c r="F195" s="8">
        <v>3</v>
      </c>
      <c r="G195" s="23">
        <f>F195*$F$6</f>
        <v>174</v>
      </c>
    </row>
    <row r="196" spans="1:7" ht="38.25" x14ac:dyDescent="0.25">
      <c r="A196" s="4" t="s">
        <v>313</v>
      </c>
      <c r="B196" s="5" t="s">
        <v>312</v>
      </c>
      <c r="C196" s="5" t="s">
        <v>314</v>
      </c>
      <c r="D196" s="6">
        <v>0.308</v>
      </c>
      <c r="E196" s="7">
        <v>25</v>
      </c>
      <c r="F196" s="8">
        <v>5.6499999999999995</v>
      </c>
      <c r="G196" s="23">
        <f>F196*$F$6</f>
        <v>327.7</v>
      </c>
    </row>
    <row r="197" spans="1:7" ht="38.25" x14ac:dyDescent="0.25">
      <c r="A197" s="4" t="s">
        <v>315</v>
      </c>
      <c r="B197" s="5" t="s">
        <v>316</v>
      </c>
      <c r="C197" s="5" t="s">
        <v>317</v>
      </c>
      <c r="D197" s="6">
        <v>0.38600000000000001</v>
      </c>
      <c r="E197" s="7">
        <v>16</v>
      </c>
      <c r="F197" s="8">
        <v>6.8999999999999995</v>
      </c>
      <c r="G197" s="23">
        <f>F197*$F$6</f>
        <v>400.2</v>
      </c>
    </row>
    <row r="198" spans="1:7" ht="38.25" x14ac:dyDescent="0.25">
      <c r="A198" s="4" t="s">
        <v>318</v>
      </c>
      <c r="B198" s="5" t="s">
        <v>312</v>
      </c>
      <c r="C198" s="5" t="s">
        <v>319</v>
      </c>
      <c r="D198" s="6">
        <v>0.52100000000000002</v>
      </c>
      <c r="E198" s="7">
        <v>12</v>
      </c>
      <c r="F198" s="3">
        <v>10.149999999999999</v>
      </c>
      <c r="G198" s="23">
        <f>F198*$F$6</f>
        <v>588.69999999999993</v>
      </c>
    </row>
    <row r="199" spans="1:7" ht="38.25" x14ac:dyDescent="0.25">
      <c r="A199" s="4" t="s">
        <v>320</v>
      </c>
      <c r="B199" s="5" t="s">
        <v>316</v>
      </c>
      <c r="C199" s="5" t="s">
        <v>321</v>
      </c>
      <c r="D199" s="6">
        <v>0.77600000000000002</v>
      </c>
      <c r="E199" s="7">
        <v>6</v>
      </c>
      <c r="F199" s="8">
        <v>14.574999999999999</v>
      </c>
      <c r="G199" s="23">
        <f>F199*$F$6</f>
        <v>845.34999999999991</v>
      </c>
    </row>
    <row r="200" spans="1:7" ht="25.5" x14ac:dyDescent="0.25">
      <c r="A200" s="4" t="s">
        <v>322</v>
      </c>
      <c r="B200" s="5" t="s">
        <v>323</v>
      </c>
      <c r="C200" s="5" t="s">
        <v>324</v>
      </c>
      <c r="D200" s="6">
        <v>6.2E-2</v>
      </c>
      <c r="E200" s="7">
        <v>120</v>
      </c>
      <c r="F200" s="8">
        <v>0.82500000000000007</v>
      </c>
      <c r="G200" s="23">
        <f>F200*$F$6</f>
        <v>47.85</v>
      </c>
    </row>
    <row r="201" spans="1:7" ht="25.5" x14ac:dyDescent="0.25">
      <c r="A201" s="4" t="s">
        <v>325</v>
      </c>
      <c r="B201" s="5" t="s">
        <v>323</v>
      </c>
      <c r="C201" s="5" t="s">
        <v>305</v>
      </c>
      <c r="D201" s="6">
        <v>6.8000000000000005E-2</v>
      </c>
      <c r="E201" s="7">
        <v>90</v>
      </c>
      <c r="F201" s="8">
        <v>0.95</v>
      </c>
      <c r="G201" s="23">
        <f>F201*$F$6</f>
        <v>55.099999999999994</v>
      </c>
    </row>
    <row r="202" spans="1:7" ht="25.5" x14ac:dyDescent="0.25">
      <c r="A202" s="4" t="s">
        <v>326</v>
      </c>
      <c r="B202" s="5" t="s">
        <v>323</v>
      </c>
      <c r="C202" s="5" t="s">
        <v>307</v>
      </c>
      <c r="D202" s="6">
        <v>9.9000000000000005E-2</v>
      </c>
      <c r="E202" s="7">
        <v>60</v>
      </c>
      <c r="F202" s="8">
        <v>1.2</v>
      </c>
      <c r="G202" s="23">
        <f>F202*$F$6</f>
        <v>69.599999999999994</v>
      </c>
    </row>
    <row r="203" spans="1:7" ht="25.5" x14ac:dyDescent="0.25">
      <c r="A203" s="4" t="s">
        <v>327</v>
      </c>
      <c r="B203" s="5" t="s">
        <v>323</v>
      </c>
      <c r="C203" s="5" t="s">
        <v>328</v>
      </c>
      <c r="D203" s="6">
        <v>0.22800000000000001</v>
      </c>
      <c r="E203" s="7">
        <v>40</v>
      </c>
      <c r="F203" s="8">
        <v>1.35</v>
      </c>
      <c r="G203" s="23">
        <f>F203*$F$6</f>
        <v>78.300000000000011</v>
      </c>
    </row>
    <row r="204" spans="1:7" ht="25.5" x14ac:dyDescent="0.25">
      <c r="A204" s="4" t="s">
        <v>329</v>
      </c>
      <c r="B204" s="5" t="s">
        <v>323</v>
      </c>
      <c r="C204" s="5" t="s">
        <v>330</v>
      </c>
      <c r="D204" s="6">
        <v>0.26300000000000001</v>
      </c>
      <c r="E204" s="7">
        <v>30</v>
      </c>
      <c r="F204" s="8">
        <v>3.8</v>
      </c>
      <c r="G204" s="23">
        <f>F204*$F$6</f>
        <v>220.39999999999998</v>
      </c>
    </row>
    <row r="205" spans="1:7" ht="25.5" x14ac:dyDescent="0.25">
      <c r="A205" s="4" t="s">
        <v>331</v>
      </c>
      <c r="B205" s="5" t="s">
        <v>332</v>
      </c>
      <c r="C205" s="5" t="s">
        <v>333</v>
      </c>
      <c r="D205" s="6">
        <v>6.7000000000000004E-2</v>
      </c>
      <c r="E205" s="7">
        <v>90</v>
      </c>
      <c r="F205" s="8">
        <v>0.85000000000000009</v>
      </c>
      <c r="G205" s="23">
        <f>F205*$F$6</f>
        <v>49.300000000000004</v>
      </c>
    </row>
    <row r="206" spans="1:7" ht="25.5" x14ac:dyDescent="0.25">
      <c r="A206" s="4" t="s">
        <v>334</v>
      </c>
      <c r="B206" s="5" t="s">
        <v>332</v>
      </c>
      <c r="C206" s="5" t="s">
        <v>335</v>
      </c>
      <c r="D206" s="6">
        <v>9.5000000000000001E-2</v>
      </c>
      <c r="E206" s="7">
        <v>60</v>
      </c>
      <c r="F206" s="8">
        <v>1.1500000000000001</v>
      </c>
      <c r="G206" s="23">
        <f>F206*$F$6</f>
        <v>66.7</v>
      </c>
    </row>
    <row r="207" spans="1:7" ht="25.5" x14ac:dyDescent="0.25">
      <c r="A207" s="10" t="s">
        <v>336</v>
      </c>
      <c r="B207" s="5" t="s">
        <v>332</v>
      </c>
      <c r="C207" s="5" t="s">
        <v>337</v>
      </c>
      <c r="D207" s="6">
        <v>7.2999999999999995E-2</v>
      </c>
      <c r="E207" s="7">
        <v>60</v>
      </c>
      <c r="F207" s="8">
        <v>0.95</v>
      </c>
      <c r="G207" s="23">
        <f>F207*$F$6</f>
        <v>55.099999999999994</v>
      </c>
    </row>
    <row r="208" spans="1:7" ht="25.5" x14ac:dyDescent="0.25">
      <c r="A208" s="4" t="s">
        <v>338</v>
      </c>
      <c r="B208" s="5" t="s">
        <v>332</v>
      </c>
      <c r="C208" s="5" t="s">
        <v>339</v>
      </c>
      <c r="D208" s="6">
        <v>0.10199999999999999</v>
      </c>
      <c r="E208" s="7">
        <v>50</v>
      </c>
      <c r="F208" s="8">
        <v>1.25</v>
      </c>
      <c r="G208" s="23">
        <f>F208*$F$6</f>
        <v>72.5</v>
      </c>
    </row>
    <row r="209" spans="1:7" ht="25.5" x14ac:dyDescent="0.25">
      <c r="A209" s="4" t="s">
        <v>340</v>
      </c>
      <c r="B209" s="5" t="s">
        <v>332</v>
      </c>
      <c r="C209" s="5" t="s">
        <v>341</v>
      </c>
      <c r="D209" s="6">
        <v>0.113</v>
      </c>
      <c r="E209" s="7">
        <v>32</v>
      </c>
      <c r="F209" s="8">
        <v>1.6</v>
      </c>
      <c r="G209" s="23">
        <f>F209*$F$6</f>
        <v>92.800000000000011</v>
      </c>
    </row>
    <row r="210" spans="1:7" ht="38.25" x14ac:dyDescent="0.25">
      <c r="A210" s="4" t="s">
        <v>342</v>
      </c>
      <c r="B210" s="5" t="s">
        <v>343</v>
      </c>
      <c r="C210" s="5" t="s">
        <v>301</v>
      </c>
      <c r="D210" s="6">
        <v>6.8000000000000005E-2</v>
      </c>
      <c r="E210" s="7">
        <v>75</v>
      </c>
      <c r="F210" s="8">
        <v>0.89999999999999991</v>
      </c>
      <c r="G210" s="23">
        <f>F210*$F$6</f>
        <v>52.199999999999996</v>
      </c>
    </row>
    <row r="211" spans="1:7" ht="38.25" x14ac:dyDescent="0.25">
      <c r="A211" s="4" t="s">
        <v>344</v>
      </c>
      <c r="B211" s="5" t="s">
        <v>343</v>
      </c>
      <c r="C211" s="5" t="s">
        <v>305</v>
      </c>
      <c r="D211" s="6">
        <v>7.2999999999999995E-2</v>
      </c>
      <c r="E211" s="7">
        <v>68</v>
      </c>
      <c r="F211" s="8">
        <v>0.95</v>
      </c>
      <c r="G211" s="23">
        <f>F211*$F$6</f>
        <v>55.099999999999994</v>
      </c>
    </row>
    <row r="212" spans="1:7" ht="25.5" x14ac:dyDescent="0.25">
      <c r="A212" s="4" t="s">
        <v>345</v>
      </c>
      <c r="B212" s="5" t="s">
        <v>346</v>
      </c>
      <c r="C212" s="5" t="s">
        <v>324</v>
      </c>
      <c r="D212" s="6">
        <v>0.05</v>
      </c>
      <c r="E212" s="7">
        <v>140</v>
      </c>
      <c r="F212" s="8">
        <v>1</v>
      </c>
      <c r="G212" s="23">
        <f>F212*$F$6</f>
        <v>58</v>
      </c>
    </row>
    <row r="213" spans="1:7" ht="25.5" x14ac:dyDescent="0.25">
      <c r="A213" s="4" t="s">
        <v>347</v>
      </c>
      <c r="B213" s="5" t="s">
        <v>348</v>
      </c>
      <c r="C213" s="5" t="s">
        <v>303</v>
      </c>
      <c r="D213" s="6">
        <v>7.9000000000000001E-2</v>
      </c>
      <c r="E213" s="7">
        <v>90</v>
      </c>
      <c r="F213" s="8">
        <v>1.55</v>
      </c>
      <c r="G213" s="23">
        <f>F213*$F$6</f>
        <v>89.9</v>
      </c>
    </row>
    <row r="214" spans="1:7" ht="25.5" x14ac:dyDescent="0.25">
      <c r="A214" s="4" t="s">
        <v>349</v>
      </c>
      <c r="B214" s="5" t="s">
        <v>348</v>
      </c>
      <c r="C214" s="5" t="s">
        <v>305</v>
      </c>
      <c r="D214" s="6">
        <v>6.6000000000000003E-2</v>
      </c>
      <c r="E214" s="7">
        <v>120</v>
      </c>
      <c r="F214" s="8">
        <v>1.1000000000000001</v>
      </c>
      <c r="G214" s="23">
        <f>F214*$F$6</f>
        <v>63.800000000000004</v>
      </c>
    </row>
    <row r="215" spans="1:7" ht="25.5" x14ac:dyDescent="0.25">
      <c r="A215" s="4" t="s">
        <v>350</v>
      </c>
      <c r="B215" s="5" t="s">
        <v>346</v>
      </c>
      <c r="C215" s="5" t="s">
        <v>307</v>
      </c>
      <c r="D215" s="6">
        <v>8.3000000000000004E-2</v>
      </c>
      <c r="E215" s="7">
        <v>90</v>
      </c>
      <c r="F215" s="8">
        <v>1.4249999999999998</v>
      </c>
      <c r="G215" s="23">
        <f>F215*$F$6</f>
        <v>82.649999999999991</v>
      </c>
    </row>
    <row r="216" spans="1:7" ht="25.5" x14ac:dyDescent="0.25">
      <c r="A216" s="4" t="s">
        <v>351</v>
      </c>
      <c r="B216" s="5" t="s">
        <v>348</v>
      </c>
      <c r="C216" s="5" t="s">
        <v>310</v>
      </c>
      <c r="D216" s="6">
        <v>9.9000000000000005E-2</v>
      </c>
      <c r="E216" s="7">
        <v>55</v>
      </c>
      <c r="F216" s="8">
        <v>3.1749999999999998</v>
      </c>
      <c r="G216" s="23">
        <f>F216*$F$6</f>
        <v>184.14999999999998</v>
      </c>
    </row>
    <row r="217" spans="1:7" ht="38.25" x14ac:dyDescent="0.25">
      <c r="A217" s="4" t="s">
        <v>352</v>
      </c>
      <c r="B217" s="5" t="s">
        <v>353</v>
      </c>
      <c r="C217" s="5" t="s">
        <v>310</v>
      </c>
      <c r="D217" s="6">
        <v>0.20699999999999999</v>
      </c>
      <c r="E217" s="7">
        <v>36</v>
      </c>
      <c r="F217" s="8">
        <v>4.4000000000000004</v>
      </c>
      <c r="G217" s="23">
        <f>F217*$F$6</f>
        <v>255.20000000000002</v>
      </c>
    </row>
    <row r="218" spans="1:7" ht="38.25" x14ac:dyDescent="0.25">
      <c r="A218" s="4" t="s">
        <v>354</v>
      </c>
      <c r="B218" s="5" t="s">
        <v>355</v>
      </c>
      <c r="C218" s="5" t="s">
        <v>314</v>
      </c>
      <c r="D218" s="9">
        <v>0.43</v>
      </c>
      <c r="E218" s="7">
        <v>20</v>
      </c>
      <c r="F218" s="3">
        <v>8.1750000000000007</v>
      </c>
      <c r="G218" s="23">
        <f>F218*$F$6</f>
        <v>474.15000000000003</v>
      </c>
    </row>
    <row r="219" spans="1:7" ht="38.25" x14ac:dyDescent="0.25">
      <c r="A219" s="4" t="s">
        <v>356</v>
      </c>
      <c r="B219" s="5" t="s">
        <v>355</v>
      </c>
      <c r="C219" s="5" t="s">
        <v>317</v>
      </c>
      <c r="D219" s="6">
        <v>0.53900000000000003</v>
      </c>
      <c r="E219" s="7">
        <v>16</v>
      </c>
      <c r="F219" s="8">
        <v>10.75</v>
      </c>
      <c r="G219" s="23">
        <f>F219*$F$6</f>
        <v>623.5</v>
      </c>
    </row>
    <row r="220" spans="1:7" ht="38.25" x14ac:dyDescent="0.25">
      <c r="A220" s="4" t="s">
        <v>357</v>
      </c>
      <c r="B220" s="5" t="s">
        <v>355</v>
      </c>
      <c r="C220" s="5" t="s">
        <v>319</v>
      </c>
      <c r="D220" s="6">
        <v>0.59399999999999997</v>
      </c>
      <c r="E220" s="7">
        <v>12</v>
      </c>
      <c r="F220" s="8">
        <v>12.9</v>
      </c>
      <c r="G220" s="23">
        <f>F220*$F$6</f>
        <v>748.2</v>
      </c>
    </row>
    <row r="221" spans="1:7" ht="38.25" x14ac:dyDescent="0.25">
      <c r="A221" s="4" t="s">
        <v>358</v>
      </c>
      <c r="B221" s="5" t="s">
        <v>355</v>
      </c>
      <c r="C221" s="5" t="s">
        <v>359</v>
      </c>
      <c r="D221" s="6">
        <v>1.0389999999999999</v>
      </c>
      <c r="E221" s="7">
        <v>8</v>
      </c>
      <c r="F221" s="8">
        <v>22.599999999999998</v>
      </c>
      <c r="G221" s="23">
        <f>F221*$F$6</f>
        <v>1310.8</v>
      </c>
    </row>
    <row r="222" spans="1:7" ht="25.5" x14ac:dyDescent="0.25">
      <c r="A222" s="4" t="s">
        <v>360</v>
      </c>
      <c r="B222" s="5" t="s">
        <v>361</v>
      </c>
      <c r="C222" s="5" t="s">
        <v>362</v>
      </c>
      <c r="D222" s="6">
        <v>8.7999999999999995E-2</v>
      </c>
      <c r="E222" s="7">
        <v>105</v>
      </c>
      <c r="F222" s="8">
        <v>1.2749999999999999</v>
      </c>
      <c r="G222" s="23">
        <f>F222*$F$6</f>
        <v>73.949999999999989</v>
      </c>
    </row>
    <row r="223" spans="1:7" ht="25.5" x14ac:dyDescent="0.25">
      <c r="A223" s="4" t="s">
        <v>363</v>
      </c>
      <c r="B223" s="5" t="s">
        <v>361</v>
      </c>
      <c r="C223" s="5" t="s">
        <v>305</v>
      </c>
      <c r="D223" s="6">
        <v>0.108</v>
      </c>
      <c r="E223" s="7">
        <v>80</v>
      </c>
      <c r="F223" s="8">
        <v>1.375</v>
      </c>
      <c r="G223" s="23">
        <f>F223*$F$6</f>
        <v>79.75</v>
      </c>
    </row>
    <row r="224" spans="1:7" ht="25.5" x14ac:dyDescent="0.25">
      <c r="A224" s="4" t="s">
        <v>364</v>
      </c>
      <c r="B224" s="5" t="s">
        <v>361</v>
      </c>
      <c r="C224" s="5" t="s">
        <v>307</v>
      </c>
      <c r="D224" s="6">
        <v>0.126</v>
      </c>
      <c r="E224" s="7">
        <v>60</v>
      </c>
      <c r="F224" s="8">
        <v>1.825</v>
      </c>
      <c r="G224" s="23">
        <f>F224*$F$6</f>
        <v>105.85</v>
      </c>
    </row>
    <row r="225" spans="1:7" ht="25.5" x14ac:dyDescent="0.25">
      <c r="A225" s="4" t="s">
        <v>365</v>
      </c>
      <c r="B225" s="5" t="s">
        <v>361</v>
      </c>
      <c r="C225" s="5" t="s">
        <v>330</v>
      </c>
      <c r="D225" s="6">
        <v>0.27200000000000002</v>
      </c>
      <c r="E225" s="7">
        <v>24</v>
      </c>
      <c r="F225" s="8">
        <v>4.8499999999999996</v>
      </c>
      <c r="G225" s="23">
        <f>F225*$F$6</f>
        <v>281.29999999999995</v>
      </c>
    </row>
    <row r="226" spans="1:7" ht="25.5" x14ac:dyDescent="0.25">
      <c r="A226" s="4" t="s">
        <v>366</v>
      </c>
      <c r="B226" s="5" t="s">
        <v>367</v>
      </c>
      <c r="C226" s="5" t="s">
        <v>368</v>
      </c>
      <c r="D226" s="6">
        <v>9.2999999999999999E-2</v>
      </c>
      <c r="E226" s="7">
        <v>75</v>
      </c>
      <c r="F226" s="8">
        <v>1.2250000000000001</v>
      </c>
      <c r="G226" s="23">
        <f>F226*$F$6</f>
        <v>71.050000000000011</v>
      </c>
    </row>
    <row r="227" spans="1:7" ht="25.5" x14ac:dyDescent="0.25">
      <c r="A227" s="4" t="s">
        <v>369</v>
      </c>
      <c r="B227" s="5" t="s">
        <v>367</v>
      </c>
      <c r="C227" s="5" t="s">
        <v>370</v>
      </c>
      <c r="D227" s="6">
        <v>0.10299999999999999</v>
      </c>
      <c r="E227" s="7">
        <v>60</v>
      </c>
      <c r="F227" s="8">
        <v>1.4249999999999998</v>
      </c>
      <c r="G227" s="23">
        <f>F227*$F$6</f>
        <v>82.649999999999991</v>
      </c>
    </row>
    <row r="228" spans="1:7" ht="25.5" x14ac:dyDescent="0.25">
      <c r="A228" s="4" t="s">
        <v>371</v>
      </c>
      <c r="B228" s="5" t="s">
        <v>367</v>
      </c>
      <c r="C228" s="5" t="s">
        <v>372</v>
      </c>
      <c r="D228" s="6">
        <v>0.152</v>
      </c>
      <c r="E228" s="7">
        <v>48</v>
      </c>
      <c r="F228" s="8">
        <v>1.9750000000000001</v>
      </c>
      <c r="G228" s="23">
        <f>F228*$F$6</f>
        <v>114.55000000000001</v>
      </c>
    </row>
    <row r="229" spans="1:7" ht="25.5" x14ac:dyDescent="0.25">
      <c r="A229" s="4" t="s">
        <v>373</v>
      </c>
      <c r="B229" s="5" t="s">
        <v>367</v>
      </c>
      <c r="C229" s="5" t="s">
        <v>374</v>
      </c>
      <c r="D229" s="6">
        <v>0.35099999999999998</v>
      </c>
      <c r="E229" s="7">
        <v>24</v>
      </c>
      <c r="F229" s="8">
        <v>5.2749999999999995</v>
      </c>
      <c r="G229" s="23">
        <f>F229*$F$6</f>
        <v>305.95</v>
      </c>
    </row>
    <row r="230" spans="1:7" x14ac:dyDescent="0.25">
      <c r="A230" s="4" t="s">
        <v>375</v>
      </c>
      <c r="B230" s="5" t="s">
        <v>376</v>
      </c>
      <c r="C230" s="5" t="s">
        <v>377</v>
      </c>
      <c r="D230" s="6">
        <v>0.16500000000000001</v>
      </c>
      <c r="E230" s="7">
        <v>24</v>
      </c>
      <c r="F230" s="8">
        <v>3.9250000000000003</v>
      </c>
      <c r="G230" s="23">
        <f>F230*$F$6</f>
        <v>227.65</v>
      </c>
    </row>
    <row r="231" spans="1:7" x14ac:dyDescent="0.25">
      <c r="A231" s="4" t="s">
        <v>378</v>
      </c>
      <c r="B231" s="5" t="s">
        <v>376</v>
      </c>
      <c r="C231" s="5" t="s">
        <v>379</v>
      </c>
      <c r="D231" s="6">
        <v>0.22500000000000001</v>
      </c>
      <c r="E231" s="7">
        <v>25</v>
      </c>
      <c r="F231" s="8">
        <v>4.1749999999999998</v>
      </c>
      <c r="G231" s="23">
        <f>F231*$F$6</f>
        <v>242.14999999999998</v>
      </c>
    </row>
    <row r="232" spans="1:7" x14ac:dyDescent="0.25">
      <c r="A232" s="4" t="s">
        <v>380</v>
      </c>
      <c r="B232" s="5" t="s">
        <v>376</v>
      </c>
      <c r="C232" s="5" t="s">
        <v>381</v>
      </c>
      <c r="D232" s="6">
        <v>0.313</v>
      </c>
      <c r="E232" s="7">
        <v>16</v>
      </c>
      <c r="F232" s="8">
        <v>6.0750000000000002</v>
      </c>
      <c r="G232" s="23">
        <f>F232*$F$6</f>
        <v>352.35</v>
      </c>
    </row>
    <row r="233" spans="1:7" x14ac:dyDescent="0.25">
      <c r="A233" s="4" t="s">
        <v>382</v>
      </c>
      <c r="B233" s="5" t="s">
        <v>383</v>
      </c>
      <c r="C233" s="5" t="s">
        <v>384</v>
      </c>
      <c r="D233" s="6">
        <v>0.11899999999999999</v>
      </c>
      <c r="E233" s="7">
        <v>40</v>
      </c>
      <c r="F233" s="8">
        <v>2.8000000000000003</v>
      </c>
      <c r="G233" s="23">
        <f>F233*$F$6</f>
        <v>162.4</v>
      </c>
    </row>
    <row r="234" spans="1:7" x14ac:dyDescent="0.25">
      <c r="A234" s="4" t="s">
        <v>385</v>
      </c>
      <c r="B234" s="5" t="s">
        <v>383</v>
      </c>
      <c r="C234" s="5" t="s">
        <v>379</v>
      </c>
      <c r="D234" s="9">
        <v>0.18</v>
      </c>
      <c r="E234" s="7">
        <v>32</v>
      </c>
      <c r="F234" s="8">
        <v>4</v>
      </c>
      <c r="G234" s="23">
        <f>F234*$F$6</f>
        <v>232</v>
      </c>
    </row>
    <row r="235" spans="1:7" x14ac:dyDescent="0.25">
      <c r="A235" s="4" t="s">
        <v>386</v>
      </c>
      <c r="B235" s="5" t="s">
        <v>383</v>
      </c>
      <c r="C235" s="5" t="s">
        <v>381</v>
      </c>
      <c r="D235" s="6">
        <v>0.311</v>
      </c>
      <c r="E235" s="7">
        <v>18</v>
      </c>
      <c r="F235" s="8">
        <v>6.25</v>
      </c>
      <c r="G235" s="23">
        <f>F235*$F$6</f>
        <v>362.5</v>
      </c>
    </row>
    <row r="236" spans="1:7" x14ac:dyDescent="0.25">
      <c r="A236" s="4" t="s">
        <v>387</v>
      </c>
      <c r="B236" s="5" t="s">
        <v>383</v>
      </c>
      <c r="C236" s="5" t="s">
        <v>314</v>
      </c>
      <c r="D236" s="6">
        <v>0.47499999999999998</v>
      </c>
      <c r="E236" s="7">
        <v>6</v>
      </c>
      <c r="F236" s="8">
        <v>13.45</v>
      </c>
      <c r="G236" s="23">
        <f>F236*$F$6</f>
        <v>780.09999999999991</v>
      </c>
    </row>
    <row r="237" spans="1:7" x14ac:dyDescent="0.25">
      <c r="A237" s="4" t="s">
        <v>388</v>
      </c>
      <c r="B237" s="5" t="s">
        <v>389</v>
      </c>
      <c r="C237" s="5" t="s">
        <v>317</v>
      </c>
      <c r="D237" s="6">
        <v>0.503</v>
      </c>
      <c r="E237" s="7">
        <v>4</v>
      </c>
      <c r="F237" s="8">
        <v>18.225000000000001</v>
      </c>
      <c r="G237" s="23">
        <f>F237*$F$6</f>
        <v>1057.0500000000002</v>
      </c>
    </row>
    <row r="238" spans="1:7" x14ac:dyDescent="0.25">
      <c r="A238" s="4" t="s">
        <v>390</v>
      </c>
      <c r="B238" s="5" t="s">
        <v>383</v>
      </c>
      <c r="C238" s="5" t="s">
        <v>319</v>
      </c>
      <c r="D238" s="6"/>
      <c r="E238" s="7">
        <v>2</v>
      </c>
      <c r="F238" s="3">
        <v>27.450000000000003</v>
      </c>
      <c r="G238" s="23">
        <f>F238*$F$6</f>
        <v>1592.1000000000001</v>
      </c>
    </row>
    <row r="239" spans="1:7" ht="25.5" x14ac:dyDescent="0.25">
      <c r="A239" s="4" t="s">
        <v>391</v>
      </c>
      <c r="B239" s="5" t="s">
        <v>392</v>
      </c>
      <c r="C239" s="5" t="s">
        <v>377</v>
      </c>
      <c r="D239" s="6"/>
      <c r="E239" s="7">
        <v>30</v>
      </c>
      <c r="F239" s="8">
        <v>8.4</v>
      </c>
      <c r="G239" s="23">
        <f>F239*$F$6</f>
        <v>487.20000000000005</v>
      </c>
    </row>
    <row r="240" spans="1:7" ht="25.5" x14ac:dyDescent="0.25">
      <c r="A240" s="4" t="s">
        <v>393</v>
      </c>
      <c r="B240" s="5" t="s">
        <v>392</v>
      </c>
      <c r="C240" s="5" t="s">
        <v>379</v>
      </c>
      <c r="D240" s="6"/>
      <c r="E240" s="7">
        <v>30</v>
      </c>
      <c r="F240" s="8">
        <v>9.3500000000000014</v>
      </c>
      <c r="G240" s="23">
        <f>F240*$F$6</f>
        <v>542.30000000000007</v>
      </c>
    </row>
    <row r="241" spans="1:7" ht="25.5" x14ac:dyDescent="0.25">
      <c r="A241" s="4" t="s">
        <v>394</v>
      </c>
      <c r="B241" s="5" t="s">
        <v>392</v>
      </c>
      <c r="C241" s="5" t="s">
        <v>381</v>
      </c>
      <c r="D241" s="6"/>
      <c r="E241" s="7">
        <v>20</v>
      </c>
      <c r="F241" s="8">
        <v>10.199999999999999</v>
      </c>
      <c r="G241" s="23">
        <f>F241*$F$6</f>
        <v>591.59999999999991</v>
      </c>
    </row>
    <row r="242" spans="1:7" ht="38.25" x14ac:dyDescent="0.25">
      <c r="A242" s="4" t="s">
        <v>395</v>
      </c>
      <c r="B242" s="5" t="s">
        <v>396</v>
      </c>
      <c r="C242" s="5" t="s">
        <v>377</v>
      </c>
      <c r="D242" s="6"/>
      <c r="E242" s="7">
        <v>20</v>
      </c>
      <c r="F242" s="8">
        <v>10.1</v>
      </c>
      <c r="G242" s="23">
        <f>F242*$F$6</f>
        <v>585.79999999999995</v>
      </c>
    </row>
    <row r="243" spans="1:7" ht="38.25" x14ac:dyDescent="0.25">
      <c r="A243" s="4" t="s">
        <v>397</v>
      </c>
      <c r="B243" s="5" t="s">
        <v>396</v>
      </c>
      <c r="C243" s="5" t="s">
        <v>379</v>
      </c>
      <c r="D243" s="6"/>
      <c r="E243" s="7">
        <v>20</v>
      </c>
      <c r="F243" s="8">
        <v>11.05</v>
      </c>
      <c r="G243" s="23">
        <f>F243*$F$6</f>
        <v>640.90000000000009</v>
      </c>
    </row>
    <row r="244" spans="1:7" ht="38.25" x14ac:dyDescent="0.25">
      <c r="A244" s="4" t="s">
        <v>398</v>
      </c>
      <c r="B244" s="5" t="s">
        <v>396</v>
      </c>
      <c r="C244" s="5" t="s">
        <v>381</v>
      </c>
      <c r="D244" s="6"/>
      <c r="E244" s="7">
        <v>16</v>
      </c>
      <c r="F244" s="8">
        <v>13.475</v>
      </c>
      <c r="G244" s="23">
        <f>F244*$F$6</f>
        <v>781.55</v>
      </c>
    </row>
    <row r="245" spans="1:7" ht="38.25" x14ac:dyDescent="0.25">
      <c r="A245" s="4" t="s">
        <v>399</v>
      </c>
      <c r="B245" s="5" t="s">
        <v>400</v>
      </c>
      <c r="C245" s="5" t="s">
        <v>401</v>
      </c>
      <c r="D245" s="6">
        <v>9.5000000000000001E-2</v>
      </c>
      <c r="E245" s="7">
        <v>160</v>
      </c>
      <c r="F245" s="8">
        <v>2.1749999999999998</v>
      </c>
      <c r="G245" s="23">
        <f>F245*$F$6</f>
        <v>126.14999999999999</v>
      </c>
    </row>
    <row r="246" spans="1:7" ht="38.25" x14ac:dyDescent="0.25">
      <c r="A246" s="4" t="s">
        <v>402</v>
      </c>
      <c r="B246" s="5" t="s">
        <v>400</v>
      </c>
      <c r="C246" s="5" t="s">
        <v>403</v>
      </c>
      <c r="D246" s="6">
        <v>0.14499999999999999</v>
      </c>
      <c r="E246" s="7">
        <v>90</v>
      </c>
      <c r="F246" s="8">
        <v>2.9499999999999997</v>
      </c>
      <c r="G246" s="23">
        <f>F246*$F$6</f>
        <v>171.1</v>
      </c>
    </row>
    <row r="247" spans="1:7" ht="38.25" x14ac:dyDescent="0.25">
      <c r="A247" s="4" t="s">
        <v>404</v>
      </c>
      <c r="B247" s="5" t="s">
        <v>400</v>
      </c>
      <c r="C247" s="5" t="s">
        <v>405</v>
      </c>
      <c r="D247" s="6">
        <v>0.19500000000000001</v>
      </c>
      <c r="E247" s="7">
        <v>60</v>
      </c>
      <c r="F247" s="8">
        <v>4.25</v>
      </c>
      <c r="G247" s="23">
        <f>F247*$F$6</f>
        <v>246.5</v>
      </c>
    </row>
    <row r="248" spans="1:7" ht="38.25" x14ac:dyDescent="0.25">
      <c r="A248" s="4" t="s">
        <v>406</v>
      </c>
      <c r="B248" s="5" t="s">
        <v>407</v>
      </c>
      <c r="C248" s="5" t="s">
        <v>408</v>
      </c>
      <c r="D248" s="9">
        <v>0.3</v>
      </c>
      <c r="E248" s="7">
        <v>30</v>
      </c>
      <c r="F248" s="8">
        <v>6.6000000000000005</v>
      </c>
      <c r="G248" s="23">
        <f>F248*$F$6</f>
        <v>382.8</v>
      </c>
    </row>
    <row r="249" spans="1:7" ht="38.25" x14ac:dyDescent="0.25">
      <c r="A249" s="4" t="s">
        <v>409</v>
      </c>
      <c r="B249" s="5" t="s">
        <v>400</v>
      </c>
      <c r="C249" s="5" t="s">
        <v>410</v>
      </c>
      <c r="D249" s="6">
        <v>0.57599999999999996</v>
      </c>
      <c r="E249" s="7">
        <v>16</v>
      </c>
      <c r="F249" s="8">
        <v>15.375</v>
      </c>
      <c r="G249" s="23">
        <f>F249*$F$6</f>
        <v>891.75</v>
      </c>
    </row>
    <row r="250" spans="1:7" ht="38.25" x14ac:dyDescent="0.25">
      <c r="A250" s="4" t="s">
        <v>411</v>
      </c>
      <c r="B250" s="5" t="s">
        <v>400</v>
      </c>
      <c r="C250" s="5" t="s">
        <v>412</v>
      </c>
      <c r="D250" s="6">
        <v>0.751</v>
      </c>
      <c r="E250" s="7">
        <v>10</v>
      </c>
      <c r="F250" s="8">
        <v>23.700000000000003</v>
      </c>
      <c r="G250" s="23">
        <f>F250*$F$6</f>
        <v>1374.6000000000001</v>
      </c>
    </row>
    <row r="251" spans="1:7" ht="38.25" x14ac:dyDescent="0.25">
      <c r="A251" s="4" t="s">
        <v>413</v>
      </c>
      <c r="B251" s="5" t="s">
        <v>414</v>
      </c>
      <c r="C251" s="5" t="s">
        <v>301</v>
      </c>
      <c r="D251" s="9">
        <v>0.1</v>
      </c>
      <c r="E251" s="7">
        <v>120</v>
      </c>
      <c r="F251" s="8">
        <v>2.25</v>
      </c>
      <c r="G251" s="23">
        <f>F251*$F$6</f>
        <v>130.5</v>
      </c>
    </row>
    <row r="252" spans="1:7" ht="38.25" x14ac:dyDescent="0.25">
      <c r="A252" s="4" t="s">
        <v>415</v>
      </c>
      <c r="B252" s="5" t="s">
        <v>414</v>
      </c>
      <c r="C252" s="5" t="s">
        <v>307</v>
      </c>
      <c r="D252" s="6">
        <v>0.14599999999999999</v>
      </c>
      <c r="E252" s="7">
        <v>80</v>
      </c>
      <c r="F252" s="8">
        <v>3.6749999999999998</v>
      </c>
      <c r="G252" s="23">
        <f>F252*$F$6</f>
        <v>213.14999999999998</v>
      </c>
    </row>
    <row r="253" spans="1:7" ht="38.25" x14ac:dyDescent="0.25">
      <c r="A253" s="4" t="s">
        <v>416</v>
      </c>
      <c r="B253" s="5" t="s">
        <v>414</v>
      </c>
      <c r="C253" s="5" t="s">
        <v>330</v>
      </c>
      <c r="D253" s="6">
        <v>0.222</v>
      </c>
      <c r="E253" s="7">
        <v>48</v>
      </c>
      <c r="F253" s="8">
        <v>4.4249999999999998</v>
      </c>
      <c r="G253" s="23">
        <f>F253*$F$6</f>
        <v>256.64999999999998</v>
      </c>
    </row>
    <row r="254" spans="1:7" ht="38.25" x14ac:dyDescent="0.25">
      <c r="A254" s="4" t="s">
        <v>417</v>
      </c>
      <c r="B254" s="5" t="s">
        <v>414</v>
      </c>
      <c r="C254" s="5" t="s">
        <v>408</v>
      </c>
      <c r="D254" s="6">
        <v>0.309</v>
      </c>
      <c r="E254" s="7">
        <v>24</v>
      </c>
      <c r="F254" s="8">
        <v>6.9249999999999998</v>
      </c>
      <c r="G254" s="23">
        <f>F254*$F$6</f>
        <v>401.65</v>
      </c>
    </row>
    <row r="255" spans="1:7" ht="38.25" x14ac:dyDescent="0.25">
      <c r="A255" s="4" t="s">
        <v>418</v>
      </c>
      <c r="B255" s="5" t="s">
        <v>419</v>
      </c>
      <c r="C255" s="5" t="s">
        <v>410</v>
      </c>
      <c r="D255" s="6">
        <v>0.59399999999999997</v>
      </c>
      <c r="E255" s="7">
        <v>12</v>
      </c>
      <c r="F255" s="8">
        <v>16.274999999999999</v>
      </c>
      <c r="G255" s="23">
        <f>F255*$F$6</f>
        <v>943.94999999999993</v>
      </c>
    </row>
    <row r="256" spans="1:7" ht="38.25" x14ac:dyDescent="0.25">
      <c r="A256" s="4" t="s">
        <v>420</v>
      </c>
      <c r="B256" s="5" t="s">
        <v>414</v>
      </c>
      <c r="C256" s="5" t="s">
        <v>412</v>
      </c>
      <c r="D256" s="6">
        <v>0.86899999999999999</v>
      </c>
      <c r="E256" s="7">
        <v>10</v>
      </c>
      <c r="F256" s="8">
        <v>25.85</v>
      </c>
      <c r="G256" s="23">
        <f>F256*$F$6</f>
        <v>1499.3000000000002</v>
      </c>
    </row>
    <row r="257" spans="1:7" x14ac:dyDescent="0.25">
      <c r="A257" s="4" t="s">
        <v>421</v>
      </c>
      <c r="B257" s="5" t="s">
        <v>422</v>
      </c>
      <c r="C257" s="5">
        <v>20</v>
      </c>
      <c r="D257" s="6">
        <v>4.5999999999999999E-2</v>
      </c>
      <c r="E257" s="7">
        <v>50</v>
      </c>
      <c r="F257" s="8">
        <v>0.27500000000000002</v>
      </c>
      <c r="G257" s="23">
        <f>F257*$F$6</f>
        <v>15.950000000000001</v>
      </c>
    </row>
    <row r="258" spans="1:7" x14ac:dyDescent="0.25">
      <c r="A258" s="4" t="s">
        <v>423</v>
      </c>
      <c r="B258" s="5" t="s">
        <v>422</v>
      </c>
      <c r="C258" s="5">
        <v>25</v>
      </c>
      <c r="D258" s="6">
        <v>6.8000000000000005E-2</v>
      </c>
      <c r="E258" s="7">
        <v>40</v>
      </c>
      <c r="F258" s="3">
        <v>0.4</v>
      </c>
      <c r="G258" s="23">
        <f>F258*$F$6</f>
        <v>23.200000000000003</v>
      </c>
    </row>
    <row r="259" spans="1:7" x14ac:dyDescent="0.25">
      <c r="A259" s="4" t="s">
        <v>424</v>
      </c>
      <c r="B259" s="5" t="s">
        <v>422</v>
      </c>
      <c r="C259" s="5">
        <v>32</v>
      </c>
      <c r="D259" s="6">
        <v>0.13400000000000001</v>
      </c>
      <c r="E259" s="7">
        <v>25</v>
      </c>
      <c r="F259" s="8">
        <v>0.85000000000000009</v>
      </c>
      <c r="G259" s="23">
        <f>F259*$F$6</f>
        <v>49.300000000000004</v>
      </c>
    </row>
    <row r="260" spans="1:7" x14ac:dyDescent="0.25">
      <c r="A260" s="4" t="s">
        <v>425</v>
      </c>
      <c r="B260" s="5" t="s">
        <v>426</v>
      </c>
      <c r="C260" s="5">
        <v>20</v>
      </c>
      <c r="D260" s="6">
        <v>0.128</v>
      </c>
      <c r="E260" s="7">
        <v>50</v>
      </c>
      <c r="F260" s="8">
        <v>0</v>
      </c>
      <c r="G260" s="23">
        <v>220.8</v>
      </c>
    </row>
    <row r="261" spans="1:7" x14ac:dyDescent="0.25">
      <c r="A261" s="4" t="s">
        <v>427</v>
      </c>
      <c r="B261" s="5" t="s">
        <v>426</v>
      </c>
      <c r="C261" s="5">
        <v>25</v>
      </c>
      <c r="D261" s="6">
        <v>0.20399999999999999</v>
      </c>
      <c r="E261" s="7">
        <v>40</v>
      </c>
      <c r="F261" s="8">
        <v>0</v>
      </c>
      <c r="G261" s="23">
        <v>266.39999999999998</v>
      </c>
    </row>
    <row r="262" spans="1:7" x14ac:dyDescent="0.25">
      <c r="A262" s="4" t="s">
        <v>428</v>
      </c>
      <c r="B262" s="5" t="s">
        <v>429</v>
      </c>
      <c r="C262" s="5" t="s">
        <v>384</v>
      </c>
      <c r="D262" s="6"/>
      <c r="E262" s="7">
        <v>1</v>
      </c>
      <c r="F262" s="8">
        <v>1.05</v>
      </c>
      <c r="G262" s="23">
        <f>F262*$F$6</f>
        <v>60.900000000000006</v>
      </c>
    </row>
    <row r="263" spans="1:7" x14ac:dyDescent="0.25">
      <c r="A263" s="4" t="s">
        <v>430</v>
      </c>
      <c r="B263" s="5" t="s">
        <v>429</v>
      </c>
      <c r="C263" s="5" t="s">
        <v>379</v>
      </c>
      <c r="D263" s="6"/>
      <c r="E263" s="7">
        <v>1</v>
      </c>
      <c r="F263" s="8">
        <v>1.45</v>
      </c>
      <c r="G263" s="23">
        <f>F263*$F$6</f>
        <v>84.1</v>
      </c>
    </row>
    <row r="264" spans="1:7" x14ac:dyDescent="0.25">
      <c r="A264" s="4" t="s">
        <v>431</v>
      </c>
      <c r="B264" s="5" t="s">
        <v>429</v>
      </c>
      <c r="C264" s="5" t="s">
        <v>381</v>
      </c>
      <c r="D264" s="6"/>
      <c r="E264" s="7">
        <v>1</v>
      </c>
      <c r="F264" s="8">
        <v>2.625</v>
      </c>
      <c r="G264" s="23">
        <f>F264*$F$6</f>
        <v>152.25</v>
      </c>
    </row>
    <row r="265" spans="1:7" x14ac:dyDescent="0.25">
      <c r="A265" s="4" t="s">
        <v>432</v>
      </c>
      <c r="B265" s="5" t="s">
        <v>433</v>
      </c>
      <c r="C265" s="5">
        <v>20</v>
      </c>
      <c r="D265" s="6"/>
      <c r="E265" s="7">
        <v>50</v>
      </c>
      <c r="F265" s="8">
        <v>0.44999999999999996</v>
      </c>
      <c r="G265" s="23">
        <f>F265*$F$6</f>
        <v>26.099999999999998</v>
      </c>
    </row>
    <row r="266" spans="1:7" x14ac:dyDescent="0.25">
      <c r="A266" s="4" t="s">
        <v>434</v>
      </c>
      <c r="B266" s="5" t="s">
        <v>433</v>
      </c>
      <c r="C266" s="5">
        <v>25</v>
      </c>
      <c r="D266" s="6"/>
      <c r="E266" s="7">
        <v>40</v>
      </c>
      <c r="F266" s="8">
        <v>0.625</v>
      </c>
      <c r="G266" s="23">
        <f>F266*$F$6</f>
        <v>36.25</v>
      </c>
    </row>
    <row r="267" spans="1:7" x14ac:dyDescent="0.25">
      <c r="A267" s="4" t="s">
        <v>435</v>
      </c>
      <c r="B267" s="5" t="s">
        <v>433</v>
      </c>
      <c r="C267" s="5">
        <v>32</v>
      </c>
      <c r="D267" s="6"/>
      <c r="E267" s="7">
        <v>15</v>
      </c>
      <c r="F267" s="8">
        <v>1.3250000000000002</v>
      </c>
      <c r="G267" s="23">
        <f>F267*$F$6</f>
        <v>76.850000000000009</v>
      </c>
    </row>
    <row r="268" spans="1:7" x14ac:dyDescent="0.25">
      <c r="A268" s="4" t="s">
        <v>436</v>
      </c>
      <c r="B268" s="5" t="s">
        <v>437</v>
      </c>
      <c r="C268" s="5">
        <v>20</v>
      </c>
      <c r="D268" s="9">
        <v>0.03</v>
      </c>
      <c r="E268" s="7">
        <v>50</v>
      </c>
      <c r="F268" s="8">
        <v>2.3000000000000003</v>
      </c>
      <c r="G268" s="23">
        <f>F268*$F$6</f>
        <v>133.4</v>
      </c>
    </row>
    <row r="269" spans="1:7" x14ac:dyDescent="0.25">
      <c r="A269" s="4" t="s">
        <v>438</v>
      </c>
      <c r="B269" s="5" t="s">
        <v>437</v>
      </c>
      <c r="C269" s="5">
        <v>25</v>
      </c>
      <c r="D269" s="6">
        <v>4.7E-2</v>
      </c>
      <c r="E269" s="7">
        <v>40</v>
      </c>
      <c r="F269" s="8">
        <v>3.2</v>
      </c>
      <c r="G269" s="23">
        <f>F269*$F$6</f>
        <v>185.60000000000002</v>
      </c>
    </row>
    <row r="270" spans="1:7" x14ac:dyDescent="0.25">
      <c r="A270" s="4" t="s">
        <v>439</v>
      </c>
      <c r="B270" s="5" t="s">
        <v>437</v>
      </c>
      <c r="C270" s="5">
        <v>32</v>
      </c>
      <c r="D270" s="6">
        <v>6.7000000000000004E-2</v>
      </c>
      <c r="E270" s="7">
        <v>20</v>
      </c>
      <c r="F270" s="8">
        <v>4.6500000000000004</v>
      </c>
      <c r="G270" s="23">
        <f>F270*$F$6</f>
        <v>269.70000000000005</v>
      </c>
    </row>
    <row r="271" spans="1:7" x14ac:dyDescent="0.25">
      <c r="A271" s="4" t="s">
        <v>440</v>
      </c>
      <c r="B271" s="5" t="s">
        <v>437</v>
      </c>
      <c r="C271" s="5">
        <v>40</v>
      </c>
      <c r="D271" s="6">
        <v>0.113</v>
      </c>
      <c r="E271" s="7">
        <v>15</v>
      </c>
      <c r="F271" s="8">
        <v>5</v>
      </c>
      <c r="G271" s="23">
        <f>F271*$F$6</f>
        <v>290</v>
      </c>
    </row>
    <row r="272" spans="1:7" x14ac:dyDescent="0.25">
      <c r="A272" s="4" t="s">
        <v>441</v>
      </c>
      <c r="B272" s="5" t="s">
        <v>437</v>
      </c>
      <c r="C272" s="5">
        <v>50</v>
      </c>
      <c r="D272" s="6">
        <v>0.184</v>
      </c>
      <c r="E272" s="7">
        <v>10</v>
      </c>
      <c r="F272" s="8">
        <v>6.75</v>
      </c>
      <c r="G272" s="23">
        <f>F272*$F$6</f>
        <v>391.5</v>
      </c>
    </row>
    <row r="273" spans="1:7" x14ac:dyDescent="0.25">
      <c r="A273" s="4" t="s">
        <v>442</v>
      </c>
      <c r="B273" s="5" t="s">
        <v>437</v>
      </c>
      <c r="C273" s="5">
        <v>63</v>
      </c>
      <c r="D273" s="6">
        <v>0.371</v>
      </c>
      <c r="E273" s="7">
        <v>5</v>
      </c>
      <c r="F273" s="8">
        <v>8.1999999999999993</v>
      </c>
      <c r="G273" s="23">
        <f>F273*$F$6</f>
        <v>475.59999999999997</v>
      </c>
    </row>
    <row r="274" spans="1:7" x14ac:dyDescent="0.25">
      <c r="A274" s="4" t="s">
        <v>443</v>
      </c>
      <c r="B274" s="5" t="s">
        <v>437</v>
      </c>
      <c r="C274" s="5">
        <v>75</v>
      </c>
      <c r="D274" s="6">
        <v>0.86599999999999999</v>
      </c>
      <c r="E274" s="7">
        <v>2</v>
      </c>
      <c r="F274" s="8">
        <v>19.2</v>
      </c>
      <c r="G274" s="23">
        <f>F274*$F$6</f>
        <v>1113.5999999999999</v>
      </c>
    </row>
    <row r="275" spans="1:7" x14ac:dyDescent="0.25">
      <c r="A275" s="4" t="s">
        <v>444</v>
      </c>
      <c r="B275" s="5" t="s">
        <v>437</v>
      </c>
      <c r="C275" s="5">
        <v>90</v>
      </c>
      <c r="D275" s="6"/>
      <c r="E275" s="7">
        <v>1</v>
      </c>
      <c r="F275" s="8">
        <v>25.425000000000001</v>
      </c>
      <c r="G275" s="23">
        <f>F275*$F$6</f>
        <v>1474.65</v>
      </c>
    </row>
    <row r="276" spans="1:7" x14ac:dyDescent="0.25">
      <c r="A276" s="4" t="s">
        <v>445</v>
      </c>
      <c r="B276" s="5" t="s">
        <v>437</v>
      </c>
      <c r="C276" s="5">
        <v>110</v>
      </c>
      <c r="D276" s="6"/>
      <c r="E276" s="7">
        <v>1</v>
      </c>
      <c r="F276" s="8">
        <v>47.824999999999996</v>
      </c>
      <c r="G276" s="23">
        <f>F276*$F$6</f>
        <v>2773.85</v>
      </c>
    </row>
    <row r="277" spans="1:7" ht="25.5" x14ac:dyDescent="0.25">
      <c r="A277" s="4" t="s">
        <v>446</v>
      </c>
      <c r="B277" s="5" t="s">
        <v>447</v>
      </c>
      <c r="C277" s="5">
        <v>20</v>
      </c>
      <c r="D277" s="6"/>
      <c r="E277" s="7">
        <v>100</v>
      </c>
      <c r="F277" s="3">
        <v>0.35000000000000003</v>
      </c>
      <c r="G277" s="23">
        <f>F277*$F$6</f>
        <v>20.3</v>
      </c>
    </row>
    <row r="278" spans="1:7" ht="25.5" x14ac:dyDescent="0.25">
      <c r="A278" s="4" t="s">
        <v>448</v>
      </c>
      <c r="B278" s="5" t="s">
        <v>447</v>
      </c>
      <c r="C278" s="5">
        <v>25</v>
      </c>
      <c r="D278" s="6"/>
      <c r="E278" s="7">
        <v>70</v>
      </c>
      <c r="F278" s="8">
        <v>0.47499999999999998</v>
      </c>
      <c r="G278" s="23">
        <f>F278*$F$6</f>
        <v>27.549999999999997</v>
      </c>
    </row>
    <row r="279" spans="1:7" ht="25.5" x14ac:dyDescent="0.25">
      <c r="A279" s="4" t="s">
        <v>449</v>
      </c>
      <c r="B279" s="5" t="s">
        <v>450</v>
      </c>
      <c r="C279" s="5">
        <v>20</v>
      </c>
      <c r="D279" s="6">
        <v>0.152</v>
      </c>
      <c r="E279" s="7">
        <v>12</v>
      </c>
      <c r="F279" s="8">
        <v>12.8</v>
      </c>
      <c r="G279" s="23">
        <f>F279*$F$6</f>
        <v>742.40000000000009</v>
      </c>
    </row>
    <row r="280" spans="1:7" ht="25.5" x14ac:dyDescent="0.25">
      <c r="A280" s="4" t="s">
        <v>451</v>
      </c>
      <c r="B280" s="5" t="s">
        <v>450</v>
      </c>
      <c r="C280" s="5">
        <v>25</v>
      </c>
      <c r="D280" s="6">
        <v>0.22500000000000001</v>
      </c>
      <c r="E280" s="7">
        <v>12</v>
      </c>
      <c r="F280" s="8">
        <v>16.350000000000001</v>
      </c>
      <c r="G280" s="23">
        <f>F280*$F$6</f>
        <v>948.30000000000007</v>
      </c>
    </row>
    <row r="281" spans="1:7" ht="25.5" x14ac:dyDescent="0.25">
      <c r="A281" s="4" t="s">
        <v>452</v>
      </c>
      <c r="B281" s="5" t="s">
        <v>450</v>
      </c>
      <c r="C281" s="5">
        <v>32</v>
      </c>
      <c r="D281" s="6">
        <v>0.32100000000000001</v>
      </c>
      <c r="E281" s="7">
        <v>12</v>
      </c>
      <c r="F281" s="8">
        <v>21.875</v>
      </c>
      <c r="G281" s="23">
        <f>F281*$F$6</f>
        <v>1268.75</v>
      </c>
    </row>
    <row r="282" spans="1:7" ht="25.5" x14ac:dyDescent="0.25">
      <c r="A282" s="4" t="s">
        <v>453</v>
      </c>
      <c r="B282" s="5" t="s">
        <v>450</v>
      </c>
      <c r="C282" s="5">
        <v>40</v>
      </c>
      <c r="D282" s="6">
        <v>0.48099999999999998</v>
      </c>
      <c r="E282" s="7">
        <v>12</v>
      </c>
      <c r="F282" s="8">
        <v>27.174999999999997</v>
      </c>
      <c r="G282" s="23">
        <f>F282*$F$6</f>
        <v>1576.1499999999999</v>
      </c>
    </row>
    <row r="283" spans="1:7" ht="25.5" x14ac:dyDescent="0.25">
      <c r="A283" s="4" t="s">
        <v>454</v>
      </c>
      <c r="B283" s="5" t="s">
        <v>450</v>
      </c>
      <c r="C283" s="5">
        <v>50</v>
      </c>
      <c r="D283" s="6">
        <v>0.68899999999999995</v>
      </c>
      <c r="E283" s="7">
        <v>12</v>
      </c>
      <c r="F283" s="8">
        <v>31.825000000000003</v>
      </c>
      <c r="G283" s="23">
        <f>F283*$F$6</f>
        <v>1845.8500000000001</v>
      </c>
    </row>
    <row r="284" spans="1:7" ht="25.5" x14ac:dyDescent="0.25">
      <c r="A284" s="4" t="s">
        <v>455</v>
      </c>
      <c r="B284" s="5" t="s">
        <v>450</v>
      </c>
      <c r="C284" s="5">
        <v>63</v>
      </c>
      <c r="D284" s="6">
        <v>1.151</v>
      </c>
      <c r="E284" s="7">
        <v>12</v>
      </c>
      <c r="F284" s="8">
        <v>40.025000000000006</v>
      </c>
      <c r="G284" s="23">
        <f>F284*$F$6</f>
        <v>2321.4500000000003</v>
      </c>
    </row>
    <row r="285" spans="1:7" ht="25.5" x14ac:dyDescent="0.25">
      <c r="A285" s="4" t="s">
        <v>456</v>
      </c>
      <c r="B285" s="5" t="s">
        <v>450</v>
      </c>
      <c r="C285" s="5">
        <v>75</v>
      </c>
      <c r="D285" s="6">
        <v>2.657</v>
      </c>
      <c r="E285" s="7">
        <v>4</v>
      </c>
      <c r="F285" s="8">
        <v>93.125</v>
      </c>
      <c r="G285" s="23">
        <f>F285*$F$6</f>
        <v>5401.25</v>
      </c>
    </row>
    <row r="286" spans="1:7" ht="25.5" x14ac:dyDescent="0.25">
      <c r="A286" s="4" t="s">
        <v>457</v>
      </c>
      <c r="B286" s="5" t="s">
        <v>450</v>
      </c>
      <c r="C286" s="5">
        <v>90</v>
      </c>
      <c r="D286" s="9">
        <v>2.58</v>
      </c>
      <c r="E286" s="7">
        <v>1</v>
      </c>
      <c r="F286" s="8">
        <v>104.52500000000001</v>
      </c>
      <c r="G286" s="23">
        <f>F286*$F$6</f>
        <v>6062.4500000000007</v>
      </c>
    </row>
    <row r="287" spans="1:7" ht="25.5" x14ac:dyDescent="0.25">
      <c r="A287" s="4" t="s">
        <v>458</v>
      </c>
      <c r="B287" s="5" t="s">
        <v>450</v>
      </c>
      <c r="C287" s="5">
        <v>110</v>
      </c>
      <c r="D287" s="6"/>
      <c r="E287" s="7">
        <v>1</v>
      </c>
      <c r="F287" s="8">
        <v>179.54999999999998</v>
      </c>
      <c r="G287" s="23">
        <f>F287*$F$6</f>
        <v>10413.9</v>
      </c>
    </row>
    <row r="288" spans="1:7" ht="25.5" x14ac:dyDescent="0.25">
      <c r="A288" s="4" t="s">
        <v>459</v>
      </c>
      <c r="B288" s="5" t="s">
        <v>460</v>
      </c>
      <c r="C288" s="5" t="s">
        <v>461</v>
      </c>
      <c r="D288" s="6"/>
      <c r="E288" s="7">
        <v>120</v>
      </c>
      <c r="F288" s="3">
        <v>1.575</v>
      </c>
      <c r="G288" s="23">
        <f>F288*$F$6</f>
        <v>91.35</v>
      </c>
    </row>
    <row r="289" spans="1:7" ht="25.5" x14ac:dyDescent="0.25">
      <c r="A289" s="4" t="s">
        <v>462</v>
      </c>
      <c r="B289" s="5" t="s">
        <v>460</v>
      </c>
      <c r="C289" s="5" t="s">
        <v>463</v>
      </c>
      <c r="D289" s="6"/>
      <c r="E289" s="7">
        <v>60</v>
      </c>
      <c r="F289" s="8">
        <v>2.1</v>
      </c>
      <c r="G289" s="23">
        <f>F289*$F$6</f>
        <v>121.80000000000001</v>
      </c>
    </row>
    <row r="290" spans="1:7" ht="25.5" x14ac:dyDescent="0.25">
      <c r="A290" s="4" t="s">
        <v>464</v>
      </c>
      <c r="B290" s="5" t="s">
        <v>465</v>
      </c>
      <c r="C290" s="5" t="s">
        <v>461</v>
      </c>
      <c r="D290" s="6"/>
      <c r="E290" s="7">
        <v>80</v>
      </c>
      <c r="F290" s="8">
        <v>1.6500000000000001</v>
      </c>
      <c r="G290" s="23">
        <f>F290*$F$6</f>
        <v>95.7</v>
      </c>
    </row>
    <row r="291" spans="1:7" ht="25.5" x14ac:dyDescent="0.25">
      <c r="A291" s="4" t="s">
        <v>466</v>
      </c>
      <c r="B291" s="5" t="s">
        <v>465</v>
      </c>
      <c r="C291" s="5" t="s">
        <v>463</v>
      </c>
      <c r="D291" s="6"/>
      <c r="E291" s="7">
        <v>80</v>
      </c>
      <c r="F291" s="8">
        <v>2.15</v>
      </c>
      <c r="G291" s="23">
        <f>F291*$F$6</f>
        <v>124.69999999999999</v>
      </c>
    </row>
    <row r="292" spans="1:7" x14ac:dyDescent="0.25">
      <c r="A292" s="4" t="s">
        <v>467</v>
      </c>
      <c r="B292" s="5" t="s">
        <v>468</v>
      </c>
      <c r="C292" s="5" t="s">
        <v>461</v>
      </c>
      <c r="D292" s="6"/>
      <c r="E292" s="7">
        <v>20</v>
      </c>
      <c r="F292" s="8">
        <v>2.5</v>
      </c>
      <c r="G292" s="23">
        <f>F292*$F$6</f>
        <v>145</v>
      </c>
    </row>
    <row r="293" spans="1:7" x14ac:dyDescent="0.25">
      <c r="A293" s="4" t="s">
        <v>469</v>
      </c>
      <c r="B293" s="5" t="s">
        <v>468</v>
      </c>
      <c r="C293" s="5" t="s">
        <v>470</v>
      </c>
      <c r="D293" s="6"/>
      <c r="E293" s="7">
        <v>20</v>
      </c>
      <c r="F293" s="8">
        <v>2.5249999999999999</v>
      </c>
      <c r="G293" s="23">
        <f>F293*$F$6</f>
        <v>146.44999999999999</v>
      </c>
    </row>
    <row r="294" spans="1:7" ht="25.5" x14ac:dyDescent="0.25">
      <c r="A294" s="4" t="s">
        <v>471</v>
      </c>
      <c r="B294" s="5" t="s">
        <v>472</v>
      </c>
      <c r="C294" s="5" t="s">
        <v>461</v>
      </c>
      <c r="D294" s="6"/>
      <c r="E294" s="7">
        <v>10</v>
      </c>
      <c r="F294" s="8">
        <v>2.9</v>
      </c>
      <c r="G294" s="23">
        <f>F294*$F$6</f>
        <v>168.2</v>
      </c>
    </row>
    <row r="295" spans="1:7" ht="25.5" x14ac:dyDescent="0.25">
      <c r="A295" s="4" t="s">
        <v>473</v>
      </c>
      <c r="B295" s="5" t="s">
        <v>472</v>
      </c>
      <c r="C295" s="5" t="s">
        <v>470</v>
      </c>
      <c r="D295" s="6"/>
      <c r="E295" s="7">
        <v>10</v>
      </c>
      <c r="F295" s="8">
        <v>2.9749999999999996</v>
      </c>
      <c r="G295" s="23">
        <f>F295*$F$6</f>
        <v>172.54999999999998</v>
      </c>
    </row>
    <row r="296" spans="1:7" ht="25.5" x14ac:dyDescent="0.25">
      <c r="A296" s="4" t="s">
        <v>474</v>
      </c>
      <c r="B296" s="5" t="s">
        <v>475</v>
      </c>
      <c r="C296" s="5" t="s">
        <v>461</v>
      </c>
      <c r="D296" s="6"/>
      <c r="E296" s="7">
        <v>1</v>
      </c>
      <c r="F296" s="8">
        <v>4.5</v>
      </c>
      <c r="G296" s="23">
        <f>F296*$F$6</f>
        <v>261</v>
      </c>
    </row>
    <row r="297" spans="1:7" ht="25.5" x14ac:dyDescent="0.25">
      <c r="A297" s="4" t="s">
        <v>476</v>
      </c>
      <c r="B297" s="5" t="s">
        <v>477</v>
      </c>
      <c r="C297" s="5" t="s">
        <v>461</v>
      </c>
      <c r="D297" s="6"/>
      <c r="E297" s="7">
        <v>1</v>
      </c>
      <c r="F297" s="8">
        <v>4.5</v>
      </c>
      <c r="G297" s="23">
        <f>F297*$F$6</f>
        <v>261</v>
      </c>
    </row>
    <row r="298" spans="1:7" ht="38.25" x14ac:dyDescent="0.25">
      <c r="A298" s="4" t="s">
        <v>478</v>
      </c>
      <c r="B298" s="5" t="s">
        <v>479</v>
      </c>
      <c r="C298" s="5" t="s">
        <v>461</v>
      </c>
      <c r="D298" s="6"/>
      <c r="E298" s="7">
        <v>1</v>
      </c>
      <c r="F298" s="8">
        <v>15.049999999999999</v>
      </c>
      <c r="G298" s="23">
        <f>F298*$F$6</f>
        <v>872.9</v>
      </c>
    </row>
    <row r="299" spans="1:7" ht="38.25" x14ac:dyDescent="0.25">
      <c r="A299" s="4" t="s">
        <v>480</v>
      </c>
      <c r="B299" s="5" t="s">
        <v>481</v>
      </c>
      <c r="C299" s="5" t="s">
        <v>461</v>
      </c>
      <c r="D299" s="6"/>
      <c r="E299" s="7">
        <v>1</v>
      </c>
      <c r="F299" s="3">
        <v>15.049999999999999</v>
      </c>
      <c r="G299" s="23">
        <f>F299*$F$6</f>
        <v>872.9</v>
      </c>
    </row>
    <row r="300" spans="1:7" x14ac:dyDescent="0.25">
      <c r="A300" s="4" t="s">
        <v>482</v>
      </c>
      <c r="B300" s="5" t="s">
        <v>483</v>
      </c>
      <c r="C300" s="5">
        <v>20</v>
      </c>
      <c r="D300" s="6"/>
      <c r="E300" s="7">
        <v>150</v>
      </c>
      <c r="F300" s="8">
        <v>7.4999999999999997E-2</v>
      </c>
      <c r="G300" s="23">
        <f>F300*$F$6</f>
        <v>4.3499999999999996</v>
      </c>
    </row>
    <row r="301" spans="1:7" x14ac:dyDescent="0.25">
      <c r="A301" s="4" t="s">
        <v>484</v>
      </c>
      <c r="B301" s="5" t="s">
        <v>483</v>
      </c>
      <c r="C301" s="5">
        <v>25</v>
      </c>
      <c r="D301" s="6"/>
      <c r="E301" s="7">
        <v>100</v>
      </c>
      <c r="F301" s="8">
        <v>0.125</v>
      </c>
      <c r="G301" s="23">
        <f>F301*$F$6</f>
        <v>7.25</v>
      </c>
    </row>
    <row r="302" spans="1:7" x14ac:dyDescent="0.25">
      <c r="A302" s="4" t="s">
        <v>485</v>
      </c>
      <c r="B302" s="5" t="s">
        <v>486</v>
      </c>
      <c r="C302" s="5" t="s">
        <v>487</v>
      </c>
      <c r="D302" s="6"/>
      <c r="E302" s="7">
        <v>1</v>
      </c>
      <c r="F302" s="8">
        <v>17.450000000000003</v>
      </c>
      <c r="G302" s="23">
        <f>F302*$F$6</f>
        <v>1012.1000000000001</v>
      </c>
    </row>
    <row r="303" spans="1:7" x14ac:dyDescent="0.25">
      <c r="A303" s="4" t="s">
        <v>488</v>
      </c>
      <c r="B303" s="5" t="s">
        <v>486</v>
      </c>
      <c r="C303" s="5" t="s">
        <v>523</v>
      </c>
      <c r="D303" s="6"/>
      <c r="E303" s="7">
        <v>1</v>
      </c>
      <c r="F303" s="8">
        <v>18.899999999999999</v>
      </c>
      <c r="G303" s="23">
        <f>F303*$F$6</f>
        <v>1096.1999999999998</v>
      </c>
    </row>
    <row r="304" spans="1:7" x14ac:dyDescent="0.25">
      <c r="A304" s="4" t="s">
        <v>490</v>
      </c>
      <c r="B304" s="5" t="s">
        <v>486</v>
      </c>
      <c r="C304" s="5" t="s">
        <v>489</v>
      </c>
      <c r="D304" s="6"/>
      <c r="E304" s="7">
        <v>1</v>
      </c>
      <c r="F304" s="8">
        <v>21.074999999999999</v>
      </c>
      <c r="G304" s="23">
        <f>F304*$F$6</f>
        <v>1222.3499999999999</v>
      </c>
    </row>
    <row r="305" spans="1:7" x14ac:dyDescent="0.25">
      <c r="A305" s="4" t="s">
        <v>491</v>
      </c>
      <c r="B305" s="5" t="s">
        <v>486</v>
      </c>
      <c r="C305" s="5" t="s">
        <v>492</v>
      </c>
      <c r="D305" s="6"/>
      <c r="E305" s="7">
        <v>1</v>
      </c>
      <c r="F305" s="8">
        <v>36.324999999999996</v>
      </c>
      <c r="G305" s="23">
        <f>F305*$F$6</f>
        <v>2106.85</v>
      </c>
    </row>
    <row r="306" spans="1:7" x14ac:dyDescent="0.25">
      <c r="A306" s="4" t="s">
        <v>493</v>
      </c>
      <c r="B306" s="5" t="s">
        <v>486</v>
      </c>
      <c r="C306" s="5" t="s">
        <v>524</v>
      </c>
      <c r="D306" s="6"/>
      <c r="E306" s="7">
        <v>1</v>
      </c>
      <c r="F306" s="8">
        <v>43.6</v>
      </c>
      <c r="G306" s="23">
        <f>F306*$F$6</f>
        <v>2528.8000000000002</v>
      </c>
    </row>
    <row r="307" spans="1:7" x14ac:dyDescent="0.25">
      <c r="A307" s="4" t="s">
        <v>494</v>
      </c>
      <c r="B307" s="5" t="s">
        <v>486</v>
      </c>
      <c r="C307" s="5">
        <v>110</v>
      </c>
      <c r="D307" s="6"/>
      <c r="E307" s="7">
        <v>1</v>
      </c>
      <c r="F307" s="8">
        <v>49.400000000000006</v>
      </c>
      <c r="G307" s="23">
        <f>F307*$F$6</f>
        <v>2865.2000000000003</v>
      </c>
    </row>
    <row r="308" spans="1:7" ht="16.5" thickBot="1" x14ac:dyDescent="0.3">
      <c r="A308" s="24"/>
      <c r="B308" s="25"/>
      <c r="C308" s="25"/>
      <c r="D308" s="26"/>
      <c r="E308" s="25"/>
      <c r="F308" s="25"/>
      <c r="G308" s="27"/>
    </row>
    <row r="309" spans="1:7" x14ac:dyDescent="0.25">
      <c r="A309" s="11" t="s">
        <v>495</v>
      </c>
      <c r="B309" s="12" t="s">
        <v>517</v>
      </c>
      <c r="C309" s="12" t="s">
        <v>496</v>
      </c>
      <c r="D309" s="13"/>
      <c r="E309" s="14">
        <v>160</v>
      </c>
      <c r="F309" s="15">
        <v>0.72499999999999998</v>
      </c>
      <c r="G309" s="22">
        <f>F309*$F$6</f>
        <v>42.05</v>
      </c>
    </row>
    <row r="310" spans="1:7" x14ac:dyDescent="0.25">
      <c r="A310" s="4" t="s">
        <v>497</v>
      </c>
      <c r="B310" s="5" t="s">
        <v>517</v>
      </c>
      <c r="C310" s="5" t="s">
        <v>498</v>
      </c>
      <c r="D310" s="6"/>
      <c r="E310" s="7">
        <v>160</v>
      </c>
      <c r="F310" s="8">
        <v>0.92500000000000004</v>
      </c>
      <c r="G310" s="23">
        <f>F310*$F$6</f>
        <v>53.650000000000006</v>
      </c>
    </row>
    <row r="311" spans="1:7" x14ac:dyDescent="0.25">
      <c r="A311" s="4" t="s">
        <v>499</v>
      </c>
      <c r="B311" s="5" t="s">
        <v>517</v>
      </c>
      <c r="C311" s="5" t="s">
        <v>500</v>
      </c>
      <c r="D311" s="6"/>
      <c r="E311" s="7">
        <v>120</v>
      </c>
      <c r="F311" s="8">
        <v>1.4249999999999998</v>
      </c>
      <c r="G311" s="23">
        <f>F311*$F$6</f>
        <v>82.649999999999991</v>
      </c>
    </row>
    <row r="312" spans="1:7" x14ac:dyDescent="0.25">
      <c r="A312" s="4" t="s">
        <v>501</v>
      </c>
      <c r="B312" s="5" t="s">
        <v>517</v>
      </c>
      <c r="C312" s="5" t="s">
        <v>34</v>
      </c>
      <c r="D312" s="6"/>
      <c r="E312" s="7">
        <v>60</v>
      </c>
      <c r="F312" s="3">
        <v>2.2250000000000001</v>
      </c>
      <c r="G312" s="23">
        <f>F312*$F$6</f>
        <v>129.05000000000001</v>
      </c>
    </row>
    <row r="313" spans="1:7" x14ac:dyDescent="0.25">
      <c r="A313" s="4" t="s">
        <v>502</v>
      </c>
      <c r="B313" s="5" t="s">
        <v>518</v>
      </c>
      <c r="C313" s="5" t="s">
        <v>496</v>
      </c>
      <c r="D313" s="6"/>
      <c r="E313" s="7">
        <v>160</v>
      </c>
      <c r="F313" s="8">
        <v>0.875</v>
      </c>
      <c r="G313" s="23">
        <f>F313*$F$6</f>
        <v>50.75</v>
      </c>
    </row>
    <row r="314" spans="1:7" x14ac:dyDescent="0.25">
      <c r="A314" s="4" t="s">
        <v>503</v>
      </c>
      <c r="B314" s="5" t="s">
        <v>518</v>
      </c>
      <c r="C314" s="5" t="s">
        <v>504</v>
      </c>
      <c r="D314" s="6"/>
      <c r="E314" s="7">
        <v>160</v>
      </c>
      <c r="F314" s="8">
        <v>1.125</v>
      </c>
      <c r="G314" s="23">
        <f>F314*$F$6</f>
        <v>65.25</v>
      </c>
    </row>
    <row r="315" spans="1:7" x14ac:dyDescent="0.25">
      <c r="A315" s="4" t="s">
        <v>505</v>
      </c>
      <c r="B315" s="5" t="s">
        <v>518</v>
      </c>
      <c r="C315" s="5" t="s">
        <v>506</v>
      </c>
      <c r="D315" s="6"/>
      <c r="E315" s="7">
        <v>120</v>
      </c>
      <c r="F315" s="8">
        <v>1.75</v>
      </c>
      <c r="G315" s="23">
        <f>F315*$F$6</f>
        <v>101.5</v>
      </c>
    </row>
    <row r="316" spans="1:7" x14ac:dyDescent="0.25">
      <c r="A316" s="4" t="s">
        <v>507</v>
      </c>
      <c r="B316" s="5" t="s">
        <v>518</v>
      </c>
      <c r="C316" s="5" t="s">
        <v>508</v>
      </c>
      <c r="D316" s="6"/>
      <c r="E316" s="7">
        <v>60</v>
      </c>
      <c r="F316" s="8">
        <v>2.6500000000000004</v>
      </c>
      <c r="G316" s="23">
        <f>F316*$F$6</f>
        <v>153.70000000000002</v>
      </c>
    </row>
    <row r="317" spans="1:7" ht="38.25" x14ac:dyDescent="0.25">
      <c r="A317" s="4" t="s">
        <v>509</v>
      </c>
      <c r="B317" s="5" t="s">
        <v>519</v>
      </c>
      <c r="C317" s="5" t="s">
        <v>510</v>
      </c>
      <c r="D317" s="6"/>
      <c r="E317" s="7">
        <v>100</v>
      </c>
      <c r="F317" s="8">
        <v>1.375</v>
      </c>
      <c r="G317" s="23">
        <f>F317*$F$6</f>
        <v>79.75</v>
      </c>
    </row>
    <row r="318" spans="1:7" ht="38.25" x14ac:dyDescent="0.25">
      <c r="A318" s="4" t="s">
        <v>511</v>
      </c>
      <c r="B318" s="5" t="s">
        <v>519</v>
      </c>
      <c r="C318" s="5" t="s">
        <v>512</v>
      </c>
      <c r="D318" s="6"/>
      <c r="E318" s="7">
        <v>100</v>
      </c>
      <c r="F318" s="8">
        <v>1.85</v>
      </c>
      <c r="G318" s="23">
        <f>F318*$F$6</f>
        <v>107.30000000000001</v>
      </c>
    </row>
    <row r="319" spans="1:7" ht="38.25" x14ac:dyDescent="0.25">
      <c r="A319" s="4" t="s">
        <v>513</v>
      </c>
      <c r="B319" s="5" t="s">
        <v>519</v>
      </c>
      <c r="C319" s="5" t="s">
        <v>514</v>
      </c>
      <c r="D319" s="6"/>
      <c r="E319" s="7">
        <v>50</v>
      </c>
      <c r="F319" s="8">
        <v>3</v>
      </c>
      <c r="G319" s="23">
        <f>F319*$F$6</f>
        <v>174</v>
      </c>
    </row>
    <row r="320" spans="1:7" ht="39" thickBot="1" x14ac:dyDescent="0.3">
      <c r="A320" s="16" t="s">
        <v>515</v>
      </c>
      <c r="B320" s="17" t="s">
        <v>519</v>
      </c>
      <c r="C320" s="17" t="s">
        <v>516</v>
      </c>
      <c r="D320" s="18"/>
      <c r="E320" s="19">
        <v>50</v>
      </c>
      <c r="F320" s="20">
        <v>3.85</v>
      </c>
      <c r="G320" s="28">
        <f>F320*$F$6</f>
        <v>223.3</v>
      </c>
    </row>
  </sheetData>
  <mergeCells count="6">
    <mergeCell ref="A6:E6"/>
    <mergeCell ref="F6:G6"/>
    <mergeCell ref="E1:G1"/>
    <mergeCell ref="A3:G3"/>
    <mergeCell ref="A4:G4"/>
    <mergeCell ref="A1:D1"/>
  </mergeCells>
  <pageMargins left="0" right="0" top="0.39370078740157483" bottom="0.39370078740157483" header="0.51181102362204722" footer="0.51181102362204722"/>
  <pageSetup paperSize="9" scale="70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User</cp:lastModifiedBy>
  <cp:lastPrinted>2017-06-02T07:04:29Z</cp:lastPrinted>
  <dcterms:created xsi:type="dcterms:W3CDTF">2016-01-25T07:25:46Z</dcterms:created>
  <dcterms:modified xsi:type="dcterms:W3CDTF">2017-09-09T15:44:07Z</dcterms:modified>
</cp:coreProperties>
</file>